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8461D943-4C98-4CE5-8BEC-282AEE327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納品書兼請求書（A5）" sheetId="7" r:id="rId1"/>
  </sheets>
  <definedNames>
    <definedName name="_xlnm.Print_Area" localSheetId="0">'納品書兼請求書（A5）'!$A$1:$R$64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4" i="7" l="1"/>
  <c r="M64" i="7"/>
  <c r="L64" i="7"/>
  <c r="D64" i="7"/>
  <c r="N63" i="7"/>
  <c r="M63" i="7"/>
  <c r="L63" i="7"/>
  <c r="G63" i="7"/>
  <c r="D63" i="7"/>
  <c r="N62" i="7"/>
  <c r="M62" i="7"/>
  <c r="L62" i="7"/>
  <c r="I61" i="7"/>
  <c r="O60" i="7"/>
  <c r="I60" i="7"/>
  <c r="H60" i="7"/>
  <c r="D60" i="7"/>
  <c r="C60" i="7"/>
  <c r="B60" i="7"/>
  <c r="I59" i="7"/>
  <c r="O58" i="7"/>
  <c r="I58" i="7"/>
  <c r="H58" i="7"/>
  <c r="D58" i="7"/>
  <c r="C58" i="7"/>
  <c r="B58" i="7"/>
  <c r="I57" i="7"/>
  <c r="O56" i="7"/>
  <c r="I56" i="7"/>
  <c r="H56" i="7"/>
  <c r="D56" i="7"/>
  <c r="C56" i="7"/>
  <c r="B56" i="7"/>
  <c r="I55" i="7"/>
  <c r="O54" i="7"/>
  <c r="I54" i="7"/>
  <c r="H54" i="7"/>
  <c r="D54" i="7"/>
  <c r="C54" i="7"/>
  <c r="B54" i="7"/>
  <c r="I53" i="7"/>
  <c r="O52" i="7"/>
  <c r="I52" i="7"/>
  <c r="H52" i="7"/>
  <c r="D52" i="7"/>
  <c r="C52" i="7"/>
  <c r="B52" i="7"/>
  <c r="J51" i="7"/>
  <c r="I51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B50" i="7"/>
  <c r="Q47" i="7"/>
  <c r="P47" i="7"/>
  <c r="O47" i="7"/>
  <c r="N47" i="7"/>
  <c r="M47" i="7"/>
  <c r="L47" i="7"/>
  <c r="F45" i="7"/>
  <c r="E45" i="7"/>
  <c r="D45" i="7"/>
  <c r="F44" i="7"/>
  <c r="E44" i="7"/>
  <c r="R38" i="7"/>
  <c r="Q38" i="7"/>
  <c r="P38" i="7"/>
  <c r="O38" i="7"/>
  <c r="N38" i="7"/>
  <c r="M38" i="7"/>
  <c r="R37" i="7"/>
  <c r="Q37" i="7"/>
  <c r="P37" i="7"/>
  <c r="O37" i="7"/>
  <c r="N37" i="7"/>
  <c r="M37" i="7"/>
  <c r="Q34" i="7"/>
  <c r="O34" i="7"/>
  <c r="M34" i="7"/>
  <c r="B34" i="7"/>
  <c r="F31" i="7"/>
  <c r="F64" i="7" s="1"/>
  <c r="K30" i="7"/>
  <c r="K63" i="7" s="1"/>
  <c r="F30" i="7"/>
  <c r="F63" i="7" s="1"/>
  <c r="K29" i="7"/>
  <c r="K62" i="7" s="1"/>
  <c r="K27" i="7"/>
  <c r="K60" i="7" s="1"/>
  <c r="K25" i="7"/>
  <c r="K58" i="7" s="1"/>
  <c r="K23" i="7"/>
  <c r="K56" i="7" s="1"/>
  <c r="K21" i="7"/>
  <c r="K54" i="7" s="1"/>
  <c r="K19" i="7"/>
  <c r="K52" i="7" s="1"/>
  <c r="K31" i="7" l="1"/>
  <c r="K64" i="7" l="1"/>
  <c r="D11" i="7"/>
  <c r="D44" i="7" s="1"/>
</calcChain>
</file>

<file path=xl/sharedStrings.xml><?xml version="1.0" encoding="utf-8"?>
<sst xmlns="http://schemas.openxmlformats.org/spreadsheetml/2006/main" count="51" uniqueCount="29">
  <si>
    <t>No.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</si>
  <si>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</si>
  <si>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</si>
  <si>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</si>
  <si>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納入者</t>
    <rPh sb="0" eb="2">
      <t>ノウニュウ</t>
    </rPh>
    <rPh sb="2" eb="3">
      <t>シャ</t>
    </rPh>
    <phoneticPr fontId="1"/>
  </si>
  <si>
    <t>合計金額</t>
    <rPh sb="0" eb="2">
      <t>ゴウケイ</t>
    </rPh>
    <rPh sb="2" eb="4">
      <t>キンガク</t>
    </rPh>
    <phoneticPr fontId="1"/>
  </si>
  <si>
    <t>㊞</t>
    <phoneticPr fontId="1"/>
  </si>
  <si>
    <t>メーカー</t>
    <phoneticPr fontId="1"/>
  </si>
  <si>
    <t>数量</t>
    <rPh sb="0" eb="2">
      <t>スウリョウ</t>
    </rPh>
    <phoneticPr fontId="1"/>
  </si>
  <si>
    <t>定価</t>
    <rPh sb="0" eb="2">
      <t>テイカ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</si>
  <si>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</si>
  <si>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</si>
  <si>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</si>
  <si>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公 立 甲 賀 病 院 殿</t>
    <phoneticPr fontId="1"/>
  </si>
  <si>
    <t>受領印</t>
    <rPh sb="0" eb="3">
      <t>ジュリョウイン</t>
    </rPh>
    <phoneticPr fontId="1"/>
  </si>
  <si>
    <t>支出予算科目名</t>
    <phoneticPr fontId="1"/>
  </si>
  <si>
    <t>下記のとおり納品、請求いたします</t>
    <rPh sb="0" eb="2">
      <t>カキ</t>
    </rPh>
    <rPh sb="6" eb="8">
      <t>ノウヒン</t>
    </rPh>
    <rPh sb="9" eb="11">
      <t>セイキュウ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</si>
  <si>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</si>
  <si>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</si>
  <si>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登録番号</t>
    <rPh sb="0" eb="4">
      <t>トウロクバンゴウ</t>
    </rPh>
    <phoneticPr fontId="1"/>
  </si>
  <si>
    <t>10％対象</t>
    <rPh sb="3" eb="5">
      <t>タイショウ</t>
    </rPh>
    <phoneticPr fontId="1"/>
  </si>
  <si>
    <t>管財課
検収印</t>
    <rPh sb="0" eb="3">
      <t>カンザイカ</t>
    </rPh>
    <rPh sb="4" eb="6">
      <t>ケンシュウ</t>
    </rPh>
    <phoneticPr fontId="1"/>
  </si>
  <si>
    <t>納入先</t>
    <rPh sb="0" eb="2">
      <t>ノウニュウ</t>
    </rPh>
    <rPh sb="2" eb="3">
      <t>サキ</t>
    </rPh>
    <phoneticPr fontId="1"/>
  </si>
  <si>
    <t>8％(軽減)対象</t>
    <rPh sb="3" eb="5">
      <t>ケイゲン</t>
    </rPh>
    <rPh sb="6" eb="8">
      <t>タイショウ</t>
    </rPh>
    <phoneticPr fontId="1"/>
  </si>
  <si>
    <r>
      <rPr>
        <b/>
        <sz val="28"/>
        <color theme="1"/>
        <rFont val="ＭＳ Ｐゴシック"/>
        <family val="3"/>
        <charset val="128"/>
        <scheme val="minor"/>
      </rPr>
      <t xml:space="preserve">納 品 書 </t>
    </r>
    <r>
      <rPr>
        <sz val="20"/>
        <color theme="1"/>
        <rFont val="ＭＳ Ｐゴシック"/>
        <family val="3"/>
        <charset val="128"/>
        <scheme val="minor"/>
      </rPr>
      <t xml:space="preserve">兼 </t>
    </r>
    <r>
      <rPr>
        <b/>
        <sz val="28"/>
        <color theme="1"/>
        <rFont val="ＭＳ Ｐゴシック"/>
        <family val="3"/>
        <charset val="128"/>
        <scheme val="minor"/>
      </rPr>
      <t>請 求 書</t>
    </r>
    <r>
      <rPr>
        <b/>
        <sz val="24"/>
        <color theme="1"/>
        <rFont val="ＭＳ Ｐゴシック"/>
        <family val="3"/>
        <charset val="128"/>
        <scheme val="minor"/>
      </rPr>
      <t xml:space="preserve"> </t>
    </r>
    <r>
      <rPr>
        <sz val="20"/>
        <color theme="1"/>
        <rFont val="ＭＳ Ｐゴシック"/>
        <family val="3"/>
        <charset val="128"/>
        <scheme val="minor"/>
      </rPr>
      <t>（業者様控）</t>
    </r>
    <rPh sb="0" eb="1">
      <t>オサム</t>
    </rPh>
    <rPh sb="2" eb="3">
      <t>ヒン</t>
    </rPh>
    <rPh sb="4" eb="5">
      <t>ショ</t>
    </rPh>
    <rPh sb="6" eb="7">
      <t>ケン</t>
    </rPh>
    <rPh sb="8" eb="9">
      <t>ショウ</t>
    </rPh>
    <rPh sb="10" eb="11">
      <t>モトム</t>
    </rPh>
    <rPh sb="12" eb="13">
      <t>ショ</t>
    </rPh>
    <rPh sb="15" eb="17">
      <t>ギョウシャ</t>
    </rPh>
    <rPh sb="17" eb="18">
      <t>サマ</t>
    </rPh>
    <rPh sb="18" eb="19">
      <t>ヒカ</t>
    </rPh>
    <phoneticPr fontId="1"/>
  </si>
  <si>
    <r>
      <rPr>
        <sz val="28"/>
        <color theme="1"/>
        <rFont val="ＭＳ Ｐゴシック"/>
        <family val="3"/>
        <charset val="128"/>
        <scheme val="minor"/>
      </rPr>
      <t xml:space="preserve">納 品 書 </t>
    </r>
    <r>
      <rPr>
        <sz val="20"/>
        <color theme="1"/>
        <rFont val="ＭＳ Ｐゴシック"/>
        <family val="3"/>
        <charset val="128"/>
        <scheme val="minor"/>
      </rPr>
      <t xml:space="preserve">兼 </t>
    </r>
    <r>
      <rPr>
        <sz val="28"/>
        <color theme="1"/>
        <rFont val="ＭＳ Ｐゴシック"/>
        <family val="3"/>
        <charset val="128"/>
        <scheme val="minor"/>
      </rPr>
      <t>請 求 書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20"/>
        <color theme="1"/>
        <rFont val="ＭＳ Ｐゴシック"/>
        <family val="3"/>
        <charset val="128"/>
        <scheme val="minor"/>
      </rPr>
      <t>（病院提出用）</t>
    </r>
    <rPh sb="0" eb="1">
      <t>オサム</t>
    </rPh>
    <rPh sb="2" eb="3">
      <t>ヒン</t>
    </rPh>
    <rPh sb="4" eb="5">
      <t>ショ</t>
    </rPh>
    <rPh sb="6" eb="7">
      <t>ケン</t>
    </rPh>
    <rPh sb="8" eb="9">
      <t>ショウ</t>
    </rPh>
    <rPh sb="10" eb="11">
      <t>モトム</t>
    </rPh>
    <rPh sb="12" eb="13">
      <t>ショ</t>
    </rPh>
    <rPh sb="15" eb="19">
      <t>ビョウインテイシュツ</t>
    </rPh>
    <rPh sb="19" eb="20">
      <t>ヨウ</t>
    </rPh>
    <phoneticPr fontId="1"/>
  </si>
  <si>
    <t>品名・規格・型番</t>
    <rPh sb="0" eb="2">
      <t>ヒンメイ</t>
    </rPh>
    <rPh sb="3" eb="5">
      <t>キカク</t>
    </rPh>
    <rPh sb="6" eb="8">
      <t>カタバン</t>
    </rPh>
    <phoneticPr fontId="1"/>
  </si>
  <si>
    <t>注文日</t>
    <rPh sb="0" eb="3">
      <t>チュウモンビ</t>
    </rPh>
    <phoneticPr fontId="1"/>
  </si>
  <si>
    <t>*軽減税率対象</t>
    <rPh sb="1" eb="5">
      <t>ケイゲンゼイリツ</t>
    </rPh>
    <rPh sb="5" eb="7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</si>
</sst>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&quot;¥&quot;#,##0_);[Red]\(&quot;¥&quot;#,##0\)"/>
    <numFmt numFmtId="177" formatCode="m/d;@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51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5" fontId="0" fillId="0" borderId="0" xfId="0" applyNumberFormat="1" applyAlignment="1">
      <alignment vertical="center"/>
    </xf>
    <xf numFmtId="0" fontId="0" fillId="0" borderId="0" xfId="0" applyAlignment="1">
      <alignment vertical="center" textRotation="255" wrapText="1"/>
    </xf>
    <xf numFmtId="0" fontId="14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5" fontId="0" fillId="0" borderId="37" xfId="0" applyNumberFormat="1" applyBorder="1" applyAlignment="1" applyProtection="1">
      <alignment vertical="center"/>
      <protection locked="0"/>
    </xf>
    <xf numFmtId="0" fontId="2" fillId="0" borderId="49" xfId="0" applyFont="1" applyBorder="1" applyAlignment="1">
      <alignment horizontal="center" vertical="center"/>
    </xf>
    <xf numFmtId="0" fontId="8" fillId="0" borderId="0" xfId="0" applyFont="1" applyAlignment="1" applyProtection="1">
      <alignment vertical="top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5" fontId="0" fillId="0" borderId="1" xfId="0" applyNumberFormat="1" applyBorder="1" applyAlignment="1" applyProtection="1">
      <alignment horizontal="center" vertical="center"/>
      <protection locked="0"/>
    </xf>
    <xf numFmtId="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24" xfId="0" applyBorder="1" applyAlignment="1">
      <alignment horizontal="left" vertical="center"/>
    </xf>
    <xf numFmtId="0" fontId="0" fillId="0" borderId="1" xfId="0" applyBorder="1" applyProtection="1">
      <protection locked="0"/>
    </xf>
    <xf numFmtId="0" fontId="0" fillId="0" borderId="1" xfId="0" applyBorder="1" applyAlignment="1">
      <alignment vertical="center" textRotation="255" wrapText="1"/>
    </xf>
    <xf numFmtId="5" fontId="16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13" fillId="0" borderId="0" xfId="0" applyFont="1"/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0" fillId="0" borderId="24" xfId="0" applyBorder="1" applyAlignment="1">
      <alignment horizontal="left" vertical="center" shrinkToFit="1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 shrinkToFit="1"/>
    </xf>
    <xf numFmtId="0" fontId="0" fillId="0" borderId="23" xfId="0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 vertical="center" shrinkToFit="1"/>
    </xf>
    <xf numFmtId="5" fontId="16" fillId="0" borderId="1" xfId="0" applyNumberFormat="1" applyFont="1" applyBorder="1" applyAlignment="1" applyProtection="1">
      <alignment horizontal="center" vertical="center" shrinkToFit="1"/>
      <protection locked="0"/>
    </xf>
    <xf numFmtId="5" fontId="0" fillId="0" borderId="37" xfId="0" applyNumberFormat="1" applyBorder="1" applyAlignment="1" applyProtection="1">
      <alignment vertical="center" shrinkToFit="1"/>
      <protection locked="0"/>
    </xf>
    <xf numFmtId="5" fontId="16" fillId="0" borderId="49" xfId="0" applyNumberFormat="1" applyFont="1" applyBorder="1" applyAlignment="1" applyProtection="1">
      <alignment horizontal="center" vertical="center" shrinkToFit="1"/>
      <protection locked="0"/>
    </xf>
    <xf numFmtId="0" fontId="2" fillId="0" borderId="49" xfId="0" applyFont="1" applyBorder="1" applyAlignment="1">
      <alignment horizontal="center" vertical="center" shrinkToFit="1"/>
    </xf>
    <xf numFmtId="177" fontId="16" fillId="0" borderId="14" xfId="0" applyNumberFormat="1" applyFont="1" applyBorder="1" applyAlignment="1" applyProtection="1">
      <alignment horizontal="center" vertical="center"/>
      <protection locked="0"/>
    </xf>
    <xf numFmtId="177" fontId="16" fillId="0" borderId="12" xfId="0" applyNumberFormat="1" applyFont="1" applyBorder="1" applyAlignment="1" applyProtection="1">
      <alignment horizontal="center" vertical="center"/>
      <protection locked="0"/>
    </xf>
    <xf numFmtId="177" fontId="16" fillId="0" borderId="7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49" fontId="16" fillId="0" borderId="14" xfId="0" applyNumberFormat="1" applyFont="1" applyBorder="1" applyAlignment="1" applyProtection="1">
      <alignment horizontal="center" vertical="center" shrinkToFit="1"/>
      <protection locked="0"/>
    </xf>
    <xf numFmtId="49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4" fillId="0" borderId="5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77" fontId="16" fillId="0" borderId="42" xfId="0" applyNumberFormat="1" applyFont="1" applyBorder="1" applyAlignment="1" applyProtection="1">
      <alignment horizontal="center" vertical="center"/>
      <protection locked="0"/>
    </xf>
    <xf numFmtId="49" fontId="16" fillId="0" borderId="42" xfId="0" applyNumberFormat="1" applyFont="1" applyBorder="1" applyAlignment="1" applyProtection="1">
      <alignment horizontal="center" vertical="center" shrinkToFit="1"/>
      <protection locked="0"/>
    </xf>
    <xf numFmtId="49" fontId="16" fillId="0" borderId="12" xfId="0" applyNumberFormat="1" applyFont="1" applyBorder="1" applyAlignment="1" applyProtection="1">
      <alignment horizontal="center" vertical="center" shrinkToFit="1"/>
      <protection locked="0"/>
    </xf>
    <xf numFmtId="5" fontId="16" fillId="0" borderId="1" xfId="0" applyNumberFormat="1" applyFont="1" applyBorder="1" applyAlignment="1" applyProtection="1">
      <alignment horizontal="center" vertical="center"/>
      <protection locked="0"/>
    </xf>
    <xf numFmtId="5" fontId="0" fillId="0" borderId="51" xfId="0" applyNumberFormat="1" applyBorder="1" applyAlignment="1" applyProtection="1">
      <alignment horizontal="center" vertical="center"/>
      <protection locked="0"/>
    </xf>
    <xf numFmtId="5" fontId="0" fillId="0" borderId="21" xfId="0" applyNumberFormat="1" applyBorder="1" applyAlignment="1" applyProtection="1">
      <alignment horizontal="center" vertical="center"/>
      <protection locked="0"/>
    </xf>
    <xf numFmtId="5" fontId="16" fillId="0" borderId="26" xfId="0" applyNumberFormat="1" applyFont="1" applyBorder="1" applyAlignment="1" applyProtection="1">
      <alignment vertical="center"/>
      <protection locked="0"/>
    </xf>
    <xf numFmtId="5" fontId="16" fillId="0" borderId="21" xfId="0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center" vertical="center" textRotation="255" wrapText="1"/>
    </xf>
    <xf numFmtId="0" fontId="0" fillId="0" borderId="37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5" fontId="16" fillId="0" borderId="1" xfId="0" applyNumberFormat="1" applyFont="1" applyBorder="1" applyAlignment="1">
      <alignment vertical="center"/>
    </xf>
    <xf numFmtId="5" fontId="16" fillId="0" borderId="11" xfId="0" applyNumberFormat="1" applyFont="1" applyBorder="1" applyAlignment="1">
      <alignment vertical="center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25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5" fontId="16" fillId="0" borderId="34" xfId="0" applyNumberFormat="1" applyFont="1" applyBorder="1" applyAlignment="1" applyProtection="1">
      <alignment horizontal="center" vertical="center"/>
      <protection locked="0"/>
    </xf>
    <xf numFmtId="5" fontId="16" fillId="0" borderId="35" xfId="0" applyNumberFormat="1" applyFont="1" applyBorder="1" applyAlignment="1" applyProtection="1">
      <alignment horizontal="center" vertical="center"/>
      <protection locked="0"/>
    </xf>
    <xf numFmtId="5" fontId="0" fillId="0" borderId="32" xfId="0" applyNumberFormat="1" applyBorder="1" applyAlignment="1" applyProtection="1">
      <alignment horizontal="center" vertical="center"/>
      <protection locked="0"/>
    </xf>
    <xf numFmtId="5" fontId="0" fillId="0" borderId="39" xfId="0" applyNumberFormat="1" applyBorder="1" applyAlignment="1" applyProtection="1">
      <alignment horizontal="center" vertical="center"/>
      <protection locked="0"/>
    </xf>
    <xf numFmtId="5" fontId="16" fillId="0" borderId="50" xfId="0" applyNumberFormat="1" applyFont="1" applyBorder="1" applyAlignment="1" applyProtection="1">
      <alignment vertical="center"/>
      <protection locked="0"/>
    </xf>
    <xf numFmtId="5" fontId="16" fillId="0" borderId="39" xfId="0" applyNumberFormat="1" applyFont="1" applyBorder="1" applyAlignment="1" applyProtection="1">
      <alignment vertical="center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5" fontId="16" fillId="0" borderId="16" xfId="0" applyNumberFormat="1" applyFont="1" applyBorder="1" applyAlignment="1" applyProtection="1">
      <alignment vertical="center"/>
      <protection locked="0"/>
    </xf>
    <xf numFmtId="5" fontId="16" fillId="0" borderId="25" xfId="0" applyNumberFormat="1" applyFont="1" applyBorder="1" applyAlignment="1" applyProtection="1">
      <alignment vertical="center"/>
      <protection locked="0"/>
    </xf>
    <xf numFmtId="5" fontId="16" fillId="0" borderId="18" xfId="0" applyNumberFormat="1" applyFont="1" applyBorder="1" applyAlignment="1" applyProtection="1">
      <alignment vertical="center"/>
      <protection locked="0"/>
    </xf>
    <xf numFmtId="5" fontId="16" fillId="0" borderId="10" xfId="0" applyNumberFormat="1" applyFont="1" applyBorder="1" applyAlignment="1" applyProtection="1">
      <alignment vertical="center"/>
      <protection locked="0"/>
    </xf>
    <xf numFmtId="5" fontId="16" fillId="0" borderId="1" xfId="0" applyNumberFormat="1" applyFont="1" applyBorder="1" applyAlignment="1" applyProtection="1">
      <alignment vertical="center"/>
      <protection locked="0"/>
    </xf>
    <xf numFmtId="5" fontId="16" fillId="0" borderId="11" xfId="0" applyNumberFormat="1" applyFont="1" applyBorder="1" applyAlignment="1" applyProtection="1">
      <alignment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5" fontId="16" fillId="0" borderId="10" xfId="0" applyNumberFormat="1" applyFont="1" applyBorder="1" applyAlignment="1" applyProtection="1">
      <alignment horizontal="center" vertical="center"/>
      <protection locked="0"/>
    </xf>
    <xf numFmtId="5" fontId="16" fillId="0" borderId="11" xfId="0" applyNumberFormat="1" applyFont="1" applyBorder="1" applyAlignment="1" applyProtection="1">
      <alignment horizontal="center" vertical="center"/>
      <protection locked="0"/>
    </xf>
    <xf numFmtId="49" fontId="16" fillId="0" borderId="18" xfId="0" applyNumberFormat="1" applyFont="1" applyBorder="1" applyAlignment="1" applyProtection="1">
      <alignment horizontal="center" vertical="center"/>
      <protection locked="0"/>
    </xf>
    <xf numFmtId="49" fontId="16" fillId="0" borderId="35" xfId="0" applyNumberFormat="1" applyFont="1" applyBorder="1" applyAlignment="1" applyProtection="1">
      <alignment horizontal="center" vertical="center"/>
      <protection locked="0"/>
    </xf>
    <xf numFmtId="49" fontId="16" fillId="0" borderId="3" xfId="0" applyNumberFormat="1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33" xfId="0" applyFont="1" applyBorder="1" applyAlignment="1" applyProtection="1">
      <alignment horizontal="center" vertical="center"/>
      <protection locked="0"/>
    </xf>
    <xf numFmtId="0" fontId="16" fillId="0" borderId="48" xfId="0" applyFont="1" applyBorder="1" applyAlignment="1" applyProtection="1">
      <alignment horizontal="center" vertical="center"/>
      <protection locked="0"/>
    </xf>
    <xf numFmtId="0" fontId="16" fillId="0" borderId="46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8" xfId="0" applyFont="1" applyBorder="1" applyAlignment="1" applyProtection="1">
      <alignment horizontal="center" vertical="center"/>
      <protection locked="0"/>
    </xf>
    <xf numFmtId="5" fontId="16" fillId="0" borderId="19" xfId="0" applyNumberFormat="1" applyFont="1" applyBorder="1" applyAlignment="1" applyProtection="1">
      <alignment horizontal="center" vertical="center"/>
      <protection locked="0"/>
    </xf>
    <xf numFmtId="5" fontId="16" fillId="0" borderId="20" xfId="0" applyNumberFormat="1" applyFont="1" applyBorder="1" applyAlignment="1" applyProtection="1">
      <alignment horizontal="center" vertical="center"/>
      <protection locked="0"/>
    </xf>
    <xf numFmtId="5" fontId="16" fillId="0" borderId="34" xfId="0" applyNumberFormat="1" applyFont="1" applyBorder="1" applyAlignment="1" applyProtection="1">
      <alignment vertical="center"/>
      <protection locked="0"/>
    </xf>
    <xf numFmtId="5" fontId="16" fillId="0" borderId="2" xfId="0" applyNumberFormat="1" applyFont="1" applyBorder="1" applyAlignment="1" applyProtection="1">
      <alignment vertical="center"/>
      <protection locked="0"/>
    </xf>
    <xf numFmtId="5" fontId="16" fillId="0" borderId="35" xfId="0" applyNumberFormat="1" applyFont="1" applyBorder="1" applyAlignment="1" applyProtection="1">
      <alignment vertical="center"/>
      <protection locked="0"/>
    </xf>
    <xf numFmtId="49" fontId="16" fillId="0" borderId="11" xfId="0" applyNumberFormat="1" applyFont="1" applyBorder="1" applyAlignment="1" applyProtection="1">
      <alignment horizontal="center" vertical="center"/>
      <protection locked="0"/>
    </xf>
    <xf numFmtId="0" fontId="16" fillId="0" borderId="40" xfId="0" applyFont="1" applyBorder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36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49" fontId="16" fillId="0" borderId="37" xfId="0" applyNumberFormat="1" applyFont="1" applyBorder="1" applyAlignment="1" applyProtection="1">
      <alignment horizontal="center" vertical="center"/>
      <protection locked="0"/>
    </xf>
    <xf numFmtId="49" fontId="16" fillId="0" borderId="22" xfId="0" applyNumberFormat="1" applyFont="1" applyBorder="1" applyAlignment="1" applyProtection="1">
      <alignment horizontal="center" vertical="center"/>
      <protection locked="0"/>
    </xf>
    <xf numFmtId="0" fontId="16" fillId="0" borderId="24" xfId="0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>
      <alignment horizontal="center" vertical="center"/>
    </xf>
    <xf numFmtId="0" fontId="16" fillId="0" borderId="38" xfId="0" applyFont="1" applyBorder="1" applyAlignment="1" applyProtection="1">
      <alignment horizontal="center" vertical="center"/>
      <protection locked="0"/>
    </xf>
    <xf numFmtId="5" fontId="16" fillId="0" borderId="43" xfId="0" applyNumberFormat="1" applyFont="1" applyBorder="1" applyAlignment="1" applyProtection="1">
      <alignment horizontal="center" vertical="center"/>
      <protection locked="0"/>
    </xf>
    <xf numFmtId="5" fontId="16" fillId="0" borderId="44" xfId="0" applyNumberFormat="1" applyFont="1" applyBorder="1" applyAlignment="1" applyProtection="1">
      <alignment horizontal="center" vertical="center"/>
      <protection locked="0"/>
    </xf>
    <xf numFmtId="5" fontId="16" fillId="0" borderId="36" xfId="0" applyNumberFormat="1" applyFont="1" applyBorder="1" applyAlignment="1" applyProtection="1">
      <alignment vertical="center"/>
      <protection locked="0"/>
    </xf>
    <xf numFmtId="5" fontId="16" fillId="0" borderId="0" xfId="0" applyNumberFormat="1" applyFont="1" applyAlignment="1" applyProtection="1">
      <alignment vertical="center"/>
      <protection locked="0"/>
    </xf>
    <xf numFmtId="5" fontId="16" fillId="0" borderId="37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5" fontId="16" fillId="0" borderId="1" xfId="0" applyNumberFormat="1" applyFont="1" applyBorder="1" applyAlignment="1">
      <alignment horizontal="right" vertical="center" shrinkToFit="1"/>
    </xf>
    <xf numFmtId="5" fontId="16" fillId="0" borderId="11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5" fontId="16" fillId="0" borderId="34" xfId="0" applyNumberFormat="1" applyFont="1" applyBorder="1" applyAlignment="1" applyProtection="1">
      <alignment horizontal="center" vertical="center" shrinkToFit="1"/>
      <protection locked="0"/>
    </xf>
    <xf numFmtId="5" fontId="16" fillId="0" borderId="35" xfId="0" applyNumberFormat="1" applyFont="1" applyBorder="1" applyAlignment="1" applyProtection="1">
      <alignment horizontal="center" vertical="center" shrinkToFit="1"/>
      <protection locked="0"/>
    </xf>
    <xf numFmtId="5" fontId="0" fillId="0" borderId="32" xfId="0" applyNumberFormat="1" applyBorder="1" applyAlignment="1" applyProtection="1">
      <alignment horizontal="center" vertical="center" shrinkToFit="1"/>
      <protection locked="0"/>
    </xf>
    <xf numFmtId="5" fontId="0" fillId="0" borderId="39" xfId="0" applyNumberFormat="1" applyBorder="1" applyAlignment="1" applyProtection="1">
      <alignment horizontal="center" vertical="center" shrinkToFit="1"/>
      <protection locked="0"/>
    </xf>
    <xf numFmtId="5" fontId="16" fillId="0" borderId="50" xfId="0" applyNumberFormat="1" applyFont="1" applyBorder="1" applyAlignment="1" applyProtection="1">
      <alignment horizontal="right" vertical="center" shrinkToFit="1"/>
      <protection locked="0"/>
    </xf>
    <xf numFmtId="5" fontId="16" fillId="0" borderId="39" xfId="0" applyNumberFormat="1" applyFont="1" applyBorder="1" applyAlignment="1" applyProtection="1">
      <alignment horizontal="right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50" xfId="0" applyBorder="1" applyAlignment="1" applyProtection="1">
      <alignment horizontal="center" vertical="center" shrinkToFit="1"/>
      <protection locked="0"/>
    </xf>
    <xf numFmtId="0" fontId="0" fillId="0" borderId="39" xfId="0" applyBorder="1" applyAlignment="1" applyProtection="1">
      <alignment horizontal="center" vertical="center" shrinkToFit="1"/>
      <protection locked="0"/>
    </xf>
    <xf numFmtId="5" fontId="16" fillId="0" borderId="1" xfId="0" applyNumberFormat="1" applyFont="1" applyBorder="1" applyAlignment="1" applyProtection="1">
      <alignment horizontal="center" vertical="center" shrinkToFit="1"/>
      <protection locked="0"/>
    </xf>
    <xf numFmtId="5" fontId="0" fillId="0" borderId="51" xfId="0" applyNumberFormat="1" applyBorder="1" applyAlignment="1" applyProtection="1">
      <alignment horizontal="center" vertical="center" shrinkToFit="1"/>
      <protection locked="0"/>
    </xf>
    <xf numFmtId="5" fontId="0" fillId="0" borderId="21" xfId="0" applyNumberFormat="1" applyBorder="1" applyAlignment="1" applyProtection="1">
      <alignment horizontal="center" vertical="center" shrinkToFit="1"/>
      <protection locked="0"/>
    </xf>
    <xf numFmtId="5" fontId="16" fillId="0" borderId="26" xfId="0" applyNumberFormat="1" applyFont="1" applyBorder="1" applyAlignment="1" applyProtection="1">
      <alignment horizontal="right" vertical="center" shrinkToFit="1"/>
      <protection locked="0"/>
    </xf>
    <xf numFmtId="5" fontId="16" fillId="0" borderId="21" xfId="0" applyNumberFormat="1" applyFont="1" applyBorder="1" applyAlignment="1" applyProtection="1">
      <alignment horizontal="right" vertical="center" shrinkToFit="1"/>
      <protection locked="0"/>
    </xf>
    <xf numFmtId="0" fontId="0" fillId="0" borderId="0" xfId="0" applyAlignment="1">
      <alignment horizontal="center" vertical="center" textRotation="255" shrinkToFit="1"/>
    </xf>
    <xf numFmtId="0" fontId="0" fillId="0" borderId="37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1" xfId="0" applyBorder="1" applyAlignment="1">
      <alignment horizontal="center" vertical="center" textRotation="255" shrinkToFit="1"/>
    </xf>
    <xf numFmtId="5" fontId="16" fillId="0" borderId="49" xfId="0" applyNumberFormat="1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0" fillId="0" borderId="16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5" fontId="16" fillId="0" borderId="10" xfId="0" applyNumberFormat="1" applyFont="1" applyBorder="1" applyAlignment="1" applyProtection="1">
      <alignment horizontal="center" vertical="center" shrinkToFit="1"/>
      <protection locked="0"/>
    </xf>
    <xf numFmtId="5" fontId="16" fillId="0" borderId="11" xfId="0" applyNumberFormat="1" applyFont="1" applyBorder="1" applyAlignment="1" applyProtection="1">
      <alignment horizontal="center" vertical="center" shrinkToFit="1"/>
      <protection locked="0"/>
    </xf>
    <xf numFmtId="49" fontId="16" fillId="0" borderId="18" xfId="0" applyNumberFormat="1" applyFont="1" applyBorder="1" applyAlignment="1" applyProtection="1">
      <alignment horizontal="center" vertical="center" shrinkToFit="1"/>
      <protection locked="0"/>
    </xf>
    <xf numFmtId="49" fontId="16" fillId="0" borderId="35" xfId="0" applyNumberFormat="1" applyFont="1" applyBorder="1" applyAlignment="1" applyProtection="1">
      <alignment horizontal="center" vertical="center" shrinkToFit="1"/>
      <protection locked="0"/>
    </xf>
    <xf numFmtId="49" fontId="16" fillId="0" borderId="3" xfId="0" applyNumberFormat="1" applyFont="1" applyBorder="1" applyAlignment="1" applyProtection="1">
      <alignment horizontal="center" vertical="center" shrinkToFit="1"/>
      <protection locked="0"/>
    </xf>
    <xf numFmtId="49" fontId="16" fillId="0" borderId="33" xfId="0" applyNumberFormat="1" applyFont="1" applyBorder="1" applyAlignment="1" applyProtection="1">
      <alignment horizontal="center" vertical="center" shrinkToFit="1"/>
      <protection locked="0"/>
    </xf>
    <xf numFmtId="49" fontId="16" fillId="0" borderId="48" xfId="0" applyNumberFormat="1" applyFont="1" applyBorder="1" applyAlignment="1" applyProtection="1">
      <alignment horizontal="center" vertical="center" shrinkToFit="1"/>
      <protection locked="0"/>
    </xf>
    <xf numFmtId="49" fontId="16" fillId="0" borderId="46" xfId="0" applyNumberFormat="1" applyFont="1" applyBorder="1" applyAlignment="1" applyProtection="1">
      <alignment horizontal="center" vertical="center" shrinkToFit="1"/>
      <protection locked="0"/>
    </xf>
    <xf numFmtId="0" fontId="16" fillId="0" borderId="11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6" fillId="0" borderId="15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5" fontId="16" fillId="0" borderId="19" xfId="0" applyNumberFormat="1" applyFont="1" applyBorder="1" applyAlignment="1" applyProtection="1">
      <alignment horizontal="center" vertical="center" shrinkToFit="1"/>
      <protection locked="0"/>
    </xf>
    <xf numFmtId="5" fontId="16" fillId="0" borderId="20" xfId="0" applyNumberFormat="1" applyFont="1" applyBorder="1" applyAlignment="1" applyProtection="1">
      <alignment horizontal="center" vertical="center" shrinkToFit="1"/>
      <protection locked="0"/>
    </xf>
    <xf numFmtId="5" fontId="16" fillId="0" borderId="16" xfId="0" applyNumberFormat="1" applyFont="1" applyBorder="1" applyAlignment="1" applyProtection="1">
      <alignment horizontal="right" vertical="center" shrinkToFit="1"/>
      <protection locked="0"/>
    </xf>
    <xf numFmtId="5" fontId="16" fillId="0" borderId="25" xfId="0" applyNumberFormat="1" applyFont="1" applyBorder="1" applyAlignment="1" applyProtection="1">
      <alignment horizontal="right" vertical="center" shrinkToFit="1"/>
      <protection locked="0"/>
    </xf>
    <xf numFmtId="5" fontId="16" fillId="0" borderId="18" xfId="0" applyNumberFormat="1" applyFont="1" applyBorder="1" applyAlignment="1" applyProtection="1">
      <alignment horizontal="right" vertical="center" shrinkToFit="1"/>
      <protection locked="0"/>
    </xf>
    <xf numFmtId="5" fontId="16" fillId="0" borderId="34" xfId="0" applyNumberFormat="1" applyFont="1" applyBorder="1" applyAlignment="1" applyProtection="1">
      <alignment horizontal="right" vertical="center" shrinkToFit="1"/>
      <protection locked="0"/>
    </xf>
    <xf numFmtId="5" fontId="16" fillId="0" borderId="2" xfId="0" applyNumberFormat="1" applyFont="1" applyBorder="1" applyAlignment="1" applyProtection="1">
      <alignment horizontal="right" vertical="center" shrinkToFit="1"/>
      <protection locked="0"/>
    </xf>
    <xf numFmtId="5" fontId="16" fillId="0" borderId="35" xfId="0" applyNumberFormat="1" applyFont="1" applyBorder="1" applyAlignment="1" applyProtection="1">
      <alignment horizontal="right" vertical="center" shrinkToFit="1"/>
      <protection locked="0"/>
    </xf>
    <xf numFmtId="0" fontId="16" fillId="0" borderId="16" xfId="0" applyFont="1" applyBorder="1" applyAlignment="1" applyProtection="1">
      <alignment horizontal="center" vertical="center" shrinkToFit="1"/>
      <protection locked="0"/>
    </xf>
    <xf numFmtId="0" fontId="16" fillId="0" borderId="25" xfId="0" applyFont="1" applyBorder="1" applyAlignment="1" applyProtection="1">
      <alignment horizontal="center" vertical="center" shrinkToFit="1"/>
      <protection locked="0"/>
    </xf>
    <xf numFmtId="0" fontId="16" fillId="0" borderId="34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 shrinkToFit="1"/>
      <protection locked="0"/>
    </xf>
    <xf numFmtId="0" fontId="0" fillId="0" borderId="41" xfId="0" applyBorder="1" applyAlignment="1" applyProtection="1">
      <alignment horizontal="center" vertical="center" shrinkToFit="1"/>
      <protection locked="0"/>
    </xf>
    <xf numFmtId="0" fontId="16" fillId="0" borderId="10" xfId="0" applyFont="1" applyBorder="1" applyAlignment="1" applyProtection="1">
      <alignment horizontal="center" vertical="center" shrinkToFit="1"/>
      <protection locked="0"/>
    </xf>
    <xf numFmtId="0" fontId="16" fillId="0" borderId="1" xfId="0" applyFont="1" applyBorder="1" applyAlignment="1" applyProtection="1">
      <alignment horizontal="center" vertical="center" shrinkToFit="1"/>
      <protection locked="0"/>
    </xf>
    <xf numFmtId="49" fontId="16" fillId="0" borderId="11" xfId="0" applyNumberFormat="1" applyFont="1" applyBorder="1" applyAlignment="1" applyProtection="1">
      <alignment horizontal="center" vertical="center" shrinkToFit="1"/>
      <protection locked="0"/>
    </xf>
    <xf numFmtId="0" fontId="16" fillId="0" borderId="40" xfId="0" applyFont="1" applyBorder="1" applyAlignment="1">
      <alignment horizontal="center" vertical="center" shrinkToFit="1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5" fontId="16" fillId="0" borderId="10" xfId="0" applyNumberFormat="1" applyFont="1" applyBorder="1" applyAlignment="1" applyProtection="1">
      <alignment horizontal="right" vertical="center" shrinkToFit="1"/>
      <protection locked="0"/>
    </xf>
    <xf numFmtId="5" fontId="16" fillId="0" borderId="1" xfId="0" applyNumberFormat="1" applyFont="1" applyBorder="1" applyAlignment="1" applyProtection="1">
      <alignment horizontal="right" vertical="center" shrinkToFit="1"/>
      <protection locked="0"/>
    </xf>
    <xf numFmtId="5" fontId="16" fillId="0" borderId="11" xfId="0" applyNumberFormat="1" applyFont="1" applyBorder="1" applyAlignment="1" applyProtection="1">
      <alignment horizontal="right" vertical="center" shrinkToFit="1"/>
      <protection locked="0"/>
    </xf>
    <xf numFmtId="49" fontId="16" fillId="0" borderId="37" xfId="0" applyNumberFormat="1" applyFont="1" applyBorder="1" applyAlignment="1" applyProtection="1">
      <alignment horizontal="center" vertical="center" shrinkToFit="1"/>
      <protection locked="0"/>
    </xf>
    <xf numFmtId="49" fontId="16" fillId="0" borderId="4" xfId="0" applyNumberFormat="1" applyFont="1" applyBorder="1" applyAlignment="1" applyProtection="1">
      <alignment horizontal="center" vertical="center" shrinkToFit="1"/>
      <protection locked="0"/>
    </xf>
    <xf numFmtId="49" fontId="16" fillId="0" borderId="10" xfId="0" applyNumberFormat="1" applyFont="1" applyBorder="1" applyAlignment="1" applyProtection="1">
      <alignment horizontal="center" vertical="center" shrinkToFit="1"/>
      <protection locked="0"/>
    </xf>
    <xf numFmtId="0" fontId="16" fillId="0" borderId="39" xfId="0" applyFont="1" applyBorder="1" applyAlignment="1">
      <alignment horizontal="center" vertical="center" shrinkToFit="1"/>
    </xf>
    <xf numFmtId="0" fontId="16" fillId="0" borderId="38" xfId="0" applyFont="1" applyBorder="1" applyAlignment="1" applyProtection="1">
      <alignment horizontal="center" vertical="center" shrinkToFit="1"/>
      <protection locked="0"/>
    </xf>
    <xf numFmtId="5" fontId="16" fillId="0" borderId="43" xfId="0" applyNumberFormat="1" applyFont="1" applyBorder="1" applyAlignment="1" applyProtection="1">
      <alignment horizontal="center" vertical="center" shrinkToFit="1"/>
      <protection locked="0"/>
    </xf>
    <xf numFmtId="5" fontId="16" fillId="0" borderId="44" xfId="0" applyNumberFormat="1" applyFont="1" applyBorder="1" applyAlignment="1" applyProtection="1">
      <alignment horizontal="center" vertical="center" shrinkToFit="1"/>
      <protection locked="0"/>
    </xf>
    <xf numFmtId="5" fontId="16" fillId="0" borderId="36" xfId="0" applyNumberFormat="1" applyFont="1" applyBorder="1" applyAlignment="1" applyProtection="1">
      <alignment horizontal="right" vertical="center" shrinkToFit="1"/>
      <protection locked="0"/>
    </xf>
    <xf numFmtId="5" fontId="16" fillId="0" borderId="0" xfId="0" applyNumberFormat="1" applyFont="1" applyAlignment="1" applyProtection="1">
      <alignment horizontal="right" vertical="center" shrinkToFit="1"/>
      <protection locked="0"/>
    </xf>
    <xf numFmtId="5" fontId="16" fillId="0" borderId="37" xfId="0" applyNumberFormat="1" applyFont="1" applyBorder="1" applyAlignment="1" applyProtection="1">
      <alignment horizontal="right" vertical="center" shrinkToFit="1"/>
      <protection locked="0"/>
    </xf>
    <xf numFmtId="0" fontId="16" fillId="0" borderId="36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0" borderId="31" xfId="0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686C-8474-464A-A157-45FED658BC24}">
  <sheetPr>
    <tabColor rgb="FFFF0000"/>
    <pageSetUpPr fitToPage="1"/>
  </sheetPr>
  <dimension ref="A1:S69"/>
  <sheetViews>
    <sheetView tabSelected="1" zoomScale="80" zoomScaleNormal="80" workbookViewId="0">
      <selection activeCell="V35" sqref="V35"/>
    </sheetView>
  </sheetViews>
  <sheetFormatPr defaultRowHeight="13.5" x14ac:dyDescent="0.15"/>
  <cols>
    <col min="1" max="1" width="4.125" customWidth="1"/>
    <col min="2" max="2" width="10.625" customWidth="1"/>
    <col min="3" max="3" width="15.625" customWidth="1"/>
    <col min="4" max="4" width="21.75" customWidth="1"/>
    <col min="5" max="6" width="16.25" customWidth="1"/>
    <col min="7" max="7" width="6.125" customWidth="1"/>
    <col min="8" max="8" width="11.625" customWidth="1"/>
    <col min="9" max="9" width="8.625" customWidth="1"/>
    <col min="10" max="12" width="6.625" customWidth="1"/>
    <col min="13" max="13" width="7.5" customWidth="1"/>
    <col min="14" max="14" width="5.625" customWidth="1"/>
    <col min="15" max="15" width="7.5" customWidth="1"/>
    <col min="16" max="16" width="5.625" customWidth="1"/>
    <col min="17" max="17" width="7.5" customWidth="1"/>
    <col min="18" max="18" width="5.625" customWidth="1"/>
  </cols>
  <sheetData>
    <row r="1" spans="1:19" ht="18.75" customHeight="1" x14ac:dyDescent="0.2">
      <c r="A1" s="11" t="s">
        <v>0</v>
      </c>
      <c r="B1" s="57"/>
      <c r="C1" s="57"/>
      <c r="D1" s="3"/>
      <c r="E1" s="3"/>
      <c r="F1" s="3"/>
      <c r="H1" s="3"/>
      <c r="I1" s="3"/>
      <c r="J1" s="4"/>
      <c r="K1" s="4"/>
      <c r="L1" s="12"/>
      <c r="M1" s="23"/>
      <c r="N1" s="12" t="s">
        <v>1</v>
      </c>
      <c r="O1" s="23"/>
      <c r="P1" s="12" t="s">
        <v>2</v>
      </c>
      <c r="Q1" s="23"/>
      <c r="R1" s="13" t="s">
        <v>3</v>
      </c>
      <c r="S1" s="1"/>
    </row>
    <row r="2" spans="1:19" ht="18.75" customHeight="1" x14ac:dyDescent="0.15">
      <c r="A2" s="2"/>
      <c r="B2" s="14"/>
      <c r="C2" s="14"/>
      <c r="D2" s="3"/>
      <c r="E2" s="3"/>
      <c r="F2" s="3"/>
      <c r="H2" s="3"/>
      <c r="I2" s="3"/>
      <c r="J2" s="4"/>
      <c r="K2" s="4"/>
      <c r="L2" s="4"/>
      <c r="M2" s="5"/>
      <c r="N2" s="4"/>
      <c r="O2" s="6"/>
      <c r="P2" s="4"/>
      <c r="Q2" s="6"/>
      <c r="S2" s="1"/>
    </row>
    <row r="3" spans="1:19" ht="26.25" customHeight="1" thickBot="1" x14ac:dyDescent="0.2">
      <c r="C3" s="170" t="s">
        <v>25</v>
      </c>
      <c r="D3" s="170"/>
      <c r="E3" s="170"/>
      <c r="F3" s="170"/>
      <c r="S3" s="1"/>
    </row>
    <row r="4" spans="1:19" ht="26.25" customHeight="1" thickBot="1" x14ac:dyDescent="0.2">
      <c r="C4" s="171"/>
      <c r="D4" s="171"/>
      <c r="E4" s="171"/>
      <c r="F4" s="171"/>
      <c r="H4" s="7"/>
      <c r="I4" s="172" t="s">
        <v>15</v>
      </c>
      <c r="J4" s="172"/>
      <c r="K4" s="172"/>
      <c r="L4" s="173"/>
      <c r="M4" s="174"/>
      <c r="N4" s="175"/>
      <c r="O4" s="175"/>
      <c r="P4" s="175"/>
      <c r="Q4" s="175"/>
      <c r="R4" s="176"/>
      <c r="S4" s="1"/>
    </row>
    <row r="5" spans="1:19" ht="26.25" customHeight="1" thickBot="1" x14ac:dyDescent="0.2">
      <c r="C5" s="177" t="s">
        <v>16</v>
      </c>
      <c r="D5" s="177"/>
      <c r="E5" s="177"/>
      <c r="F5" s="177"/>
      <c r="H5" s="6"/>
      <c r="I5" s="172"/>
      <c r="J5" s="172"/>
      <c r="K5" s="172"/>
      <c r="L5" s="173"/>
      <c r="M5" s="174"/>
      <c r="N5" s="175"/>
      <c r="O5" s="175"/>
      <c r="P5" s="175"/>
      <c r="Q5" s="175"/>
      <c r="R5" s="176"/>
      <c r="S5" s="1"/>
    </row>
    <row r="6" spans="1:19" ht="18.75" customHeight="1" x14ac:dyDescent="0.15">
      <c r="B6" s="9"/>
      <c r="C6" s="9"/>
      <c r="D6" s="9"/>
      <c r="E6" s="9"/>
      <c r="H6" s="8"/>
      <c r="I6" s="8"/>
      <c r="J6" s="8"/>
      <c r="K6" s="8"/>
      <c r="L6" s="8"/>
      <c r="M6" s="9"/>
      <c r="N6" s="9"/>
      <c r="O6" s="9"/>
      <c r="P6" s="9"/>
      <c r="S6" s="1"/>
    </row>
    <row r="7" spans="1:19" x14ac:dyDescent="0.15">
      <c r="S7" s="1"/>
    </row>
    <row r="8" spans="1:19" ht="18.75" x14ac:dyDescent="0.15">
      <c r="H8" s="159" t="s">
        <v>13</v>
      </c>
      <c r="I8" s="160"/>
      <c r="J8" s="160"/>
      <c r="K8" s="160"/>
      <c r="L8" s="160"/>
      <c r="M8" s="160"/>
      <c r="N8" s="160"/>
      <c r="O8" s="160"/>
      <c r="S8" s="1"/>
    </row>
    <row r="9" spans="1:19" ht="10.5" customHeight="1" x14ac:dyDescent="0.15">
      <c r="H9" s="15"/>
      <c r="I9" s="15"/>
      <c r="J9" s="15"/>
      <c r="K9" s="15"/>
      <c r="L9" s="15"/>
      <c r="M9" s="15"/>
      <c r="N9" s="10"/>
      <c r="S9" s="1"/>
    </row>
    <row r="10" spans="1:19" ht="18.75" customHeight="1" x14ac:dyDescent="0.15">
      <c r="H10" s="15"/>
      <c r="I10" s="15"/>
      <c r="J10" s="161" t="s">
        <v>4</v>
      </c>
      <c r="K10" s="162"/>
      <c r="L10" s="162"/>
      <c r="M10" s="162"/>
      <c r="N10" s="162"/>
      <c r="O10" s="162"/>
      <c r="P10" s="162"/>
      <c r="Q10" s="162"/>
      <c r="R10" s="163" t="s">
        <v>6</v>
      </c>
      <c r="S10" s="1"/>
    </row>
    <row r="11" spans="1:19" ht="18.75" customHeight="1" x14ac:dyDescent="0.2">
      <c r="B11" s="42"/>
      <c r="C11" s="164" t="s">
        <v>5</v>
      </c>
      <c r="D11" s="166">
        <f>K31</f>
        <v>0</v>
      </c>
      <c r="E11" s="166"/>
      <c r="F11" s="166"/>
      <c r="J11" s="161"/>
      <c r="K11" s="162"/>
      <c r="L11" s="162"/>
      <c r="M11" s="162"/>
      <c r="N11" s="162"/>
      <c r="O11" s="162"/>
      <c r="P11" s="162"/>
      <c r="Q11" s="162"/>
      <c r="R11" s="163"/>
      <c r="S11" s="1"/>
    </row>
    <row r="12" spans="1:19" ht="18.75" customHeight="1" thickBot="1" x14ac:dyDescent="0.25">
      <c r="B12" s="42"/>
      <c r="C12" s="165"/>
      <c r="D12" s="167"/>
      <c r="E12" s="167"/>
      <c r="F12" s="167"/>
      <c r="J12" s="161"/>
      <c r="K12" s="162"/>
      <c r="L12" s="162"/>
      <c r="M12" s="162"/>
      <c r="N12" s="162"/>
      <c r="O12" s="162"/>
      <c r="P12" s="162"/>
      <c r="Q12" s="162"/>
      <c r="R12" s="163"/>
      <c r="S12" s="1"/>
    </row>
    <row r="13" spans="1:19" ht="10.5" customHeight="1" x14ac:dyDescent="0.25">
      <c r="B13" s="19"/>
      <c r="C13" s="19"/>
      <c r="D13" s="16"/>
      <c r="E13" s="16"/>
      <c r="F13" s="16"/>
      <c r="J13" s="17"/>
      <c r="K13" s="20"/>
      <c r="L13" s="20"/>
      <c r="M13" s="20"/>
      <c r="N13" s="20"/>
      <c r="O13" s="20"/>
      <c r="P13" s="20"/>
      <c r="Q13" s="20"/>
      <c r="R13" s="18"/>
      <c r="S13" s="1"/>
    </row>
    <row r="14" spans="1:19" ht="25.5" x14ac:dyDescent="0.25">
      <c r="B14" s="19"/>
      <c r="C14" s="19"/>
      <c r="D14" s="16"/>
      <c r="E14" s="16"/>
      <c r="F14" s="16"/>
      <c r="J14" s="140" t="s">
        <v>19</v>
      </c>
      <c r="K14" s="140"/>
      <c r="L14" s="141"/>
      <c r="M14" s="141"/>
      <c r="N14" s="141"/>
      <c r="O14" s="141"/>
      <c r="P14" s="141"/>
      <c r="Q14" s="141"/>
      <c r="R14" s="18"/>
      <c r="S14" s="1"/>
    </row>
    <row r="15" spans="1:19" x14ac:dyDescent="0.15">
      <c r="S15" s="1"/>
    </row>
    <row r="16" spans="1:19" ht="14.25" thickBot="1" x14ac:dyDescent="0.2">
      <c r="S16" s="1"/>
    </row>
    <row r="17" spans="1:19" ht="15" customHeight="1" x14ac:dyDescent="0.15">
      <c r="B17" s="60" t="s">
        <v>27</v>
      </c>
      <c r="C17" s="142" t="s">
        <v>7</v>
      </c>
      <c r="D17" s="144" t="s">
        <v>26</v>
      </c>
      <c r="E17" s="145"/>
      <c r="F17" s="145"/>
      <c r="G17" s="146"/>
      <c r="H17" s="150" t="s">
        <v>8</v>
      </c>
      <c r="I17" s="151" t="s">
        <v>9</v>
      </c>
      <c r="J17" s="151"/>
      <c r="K17" s="144" t="s">
        <v>11</v>
      </c>
      <c r="L17" s="145"/>
      <c r="M17" s="145"/>
      <c r="N17" s="146"/>
      <c r="O17" s="152" t="s">
        <v>22</v>
      </c>
      <c r="P17" s="153"/>
      <c r="Q17" s="144" t="s">
        <v>14</v>
      </c>
      <c r="R17" s="156"/>
      <c r="S17" s="1"/>
    </row>
    <row r="18" spans="1:19" ht="15" customHeight="1" thickBot="1" x14ac:dyDescent="0.2">
      <c r="B18" s="61"/>
      <c r="C18" s="143"/>
      <c r="D18" s="147"/>
      <c r="E18" s="148"/>
      <c r="F18" s="148"/>
      <c r="G18" s="149"/>
      <c r="H18" s="143"/>
      <c r="I18" s="158" t="s">
        <v>10</v>
      </c>
      <c r="J18" s="158"/>
      <c r="K18" s="147"/>
      <c r="L18" s="148"/>
      <c r="M18" s="148"/>
      <c r="N18" s="149"/>
      <c r="O18" s="154"/>
      <c r="P18" s="155"/>
      <c r="Q18" s="147"/>
      <c r="R18" s="157"/>
      <c r="S18" s="1"/>
    </row>
    <row r="19" spans="1:19" ht="22.5" customHeight="1" x14ac:dyDescent="0.15">
      <c r="A19" s="1"/>
      <c r="B19" s="63"/>
      <c r="C19" s="237"/>
      <c r="D19" s="238"/>
      <c r="E19" s="238"/>
      <c r="F19" s="239"/>
      <c r="G19" s="240"/>
      <c r="H19" s="241"/>
      <c r="I19" s="242"/>
      <c r="J19" s="243"/>
      <c r="K19" s="244" t="str">
        <f>IF(H19="","",H19*I20)</f>
        <v/>
      </c>
      <c r="L19" s="245"/>
      <c r="M19" s="245"/>
      <c r="N19" s="246"/>
      <c r="O19" s="247"/>
      <c r="P19" s="248"/>
      <c r="Q19" s="249"/>
      <c r="R19" s="250"/>
      <c r="S19" s="1"/>
    </row>
    <row r="20" spans="1:19" ht="22.5" customHeight="1" x14ac:dyDescent="0.15">
      <c r="A20" s="1"/>
      <c r="B20" s="64"/>
      <c r="C20" s="231"/>
      <c r="D20" s="207"/>
      <c r="E20" s="207"/>
      <c r="F20" s="208"/>
      <c r="G20" s="232"/>
      <c r="H20" s="233"/>
      <c r="I20" s="203"/>
      <c r="J20" s="204"/>
      <c r="K20" s="234"/>
      <c r="L20" s="235"/>
      <c r="M20" s="235"/>
      <c r="N20" s="236"/>
      <c r="O20" s="229"/>
      <c r="P20" s="230"/>
      <c r="Q20" s="201"/>
      <c r="R20" s="202"/>
      <c r="S20" s="1"/>
    </row>
    <row r="21" spans="1:19" ht="22.5" customHeight="1" x14ac:dyDescent="0.15">
      <c r="A21" s="1"/>
      <c r="B21" s="58"/>
      <c r="C21" s="205"/>
      <c r="D21" s="207"/>
      <c r="E21" s="207"/>
      <c r="F21" s="208"/>
      <c r="G21" s="232"/>
      <c r="H21" s="213"/>
      <c r="I21" s="215"/>
      <c r="J21" s="216"/>
      <c r="K21" s="217" t="str">
        <f t="shared" ref="K21" si="0">IF(H21="","",H21*I22)</f>
        <v/>
      </c>
      <c r="L21" s="218"/>
      <c r="M21" s="218"/>
      <c r="N21" s="219"/>
      <c r="O21" s="223"/>
      <c r="P21" s="224"/>
      <c r="Q21" s="199"/>
      <c r="R21" s="200"/>
      <c r="S21" s="1"/>
    </row>
    <row r="22" spans="1:19" ht="22.5" customHeight="1" x14ac:dyDescent="0.15">
      <c r="A22" s="1"/>
      <c r="B22" s="64"/>
      <c r="C22" s="231"/>
      <c r="D22" s="207"/>
      <c r="E22" s="207"/>
      <c r="F22" s="208"/>
      <c r="G22" s="232"/>
      <c r="H22" s="233"/>
      <c r="I22" s="203"/>
      <c r="J22" s="204"/>
      <c r="K22" s="234"/>
      <c r="L22" s="235"/>
      <c r="M22" s="235"/>
      <c r="N22" s="236"/>
      <c r="O22" s="229"/>
      <c r="P22" s="230"/>
      <c r="Q22" s="201"/>
      <c r="R22" s="202"/>
      <c r="S22" s="1"/>
    </row>
    <row r="23" spans="1:19" ht="22.5" customHeight="1" x14ac:dyDescent="0.15">
      <c r="A23" s="1"/>
      <c r="B23" s="58"/>
      <c r="C23" s="205"/>
      <c r="D23" s="207"/>
      <c r="E23" s="207"/>
      <c r="F23" s="208"/>
      <c r="G23" s="232"/>
      <c r="H23" s="213"/>
      <c r="I23" s="215"/>
      <c r="J23" s="216"/>
      <c r="K23" s="217" t="str">
        <f t="shared" ref="K23" si="1">IF(H23="","",H23*I24)</f>
        <v/>
      </c>
      <c r="L23" s="218"/>
      <c r="M23" s="218"/>
      <c r="N23" s="219"/>
      <c r="O23" s="223"/>
      <c r="P23" s="224"/>
      <c r="Q23" s="199"/>
      <c r="R23" s="200"/>
      <c r="S23" s="1"/>
    </row>
    <row r="24" spans="1:19" ht="22.5" customHeight="1" x14ac:dyDescent="0.15">
      <c r="A24" s="1"/>
      <c r="B24" s="64"/>
      <c r="C24" s="231"/>
      <c r="D24" s="207"/>
      <c r="E24" s="207"/>
      <c r="F24" s="208"/>
      <c r="G24" s="232"/>
      <c r="H24" s="233"/>
      <c r="I24" s="203"/>
      <c r="J24" s="204"/>
      <c r="K24" s="234"/>
      <c r="L24" s="235"/>
      <c r="M24" s="235"/>
      <c r="N24" s="236"/>
      <c r="O24" s="229"/>
      <c r="P24" s="230"/>
      <c r="Q24" s="201"/>
      <c r="R24" s="202"/>
      <c r="S24" s="1"/>
    </row>
    <row r="25" spans="1:19" ht="22.5" customHeight="1" x14ac:dyDescent="0.15">
      <c r="A25" s="1"/>
      <c r="B25" s="58"/>
      <c r="C25" s="205"/>
      <c r="D25" s="207"/>
      <c r="E25" s="207"/>
      <c r="F25" s="208"/>
      <c r="G25" s="211"/>
      <c r="H25" s="213"/>
      <c r="I25" s="215"/>
      <c r="J25" s="216"/>
      <c r="K25" s="217" t="str">
        <f t="shared" ref="K25" si="2">IF(H25="","",H25*I26)</f>
        <v/>
      </c>
      <c r="L25" s="218"/>
      <c r="M25" s="218"/>
      <c r="N25" s="219"/>
      <c r="O25" s="223"/>
      <c r="P25" s="224"/>
      <c r="Q25" s="199"/>
      <c r="R25" s="200"/>
      <c r="S25" s="1"/>
    </row>
    <row r="26" spans="1:19" ht="22.5" customHeight="1" x14ac:dyDescent="0.15">
      <c r="A26" s="1"/>
      <c r="B26" s="64"/>
      <c r="C26" s="231"/>
      <c r="D26" s="207"/>
      <c r="E26" s="207"/>
      <c r="F26" s="208"/>
      <c r="G26" s="232"/>
      <c r="H26" s="233"/>
      <c r="I26" s="203"/>
      <c r="J26" s="204"/>
      <c r="K26" s="234"/>
      <c r="L26" s="235"/>
      <c r="M26" s="235"/>
      <c r="N26" s="236"/>
      <c r="O26" s="229"/>
      <c r="P26" s="230"/>
      <c r="Q26" s="201"/>
      <c r="R26" s="202"/>
      <c r="S26" s="1"/>
    </row>
    <row r="27" spans="1:19" ht="22.5" customHeight="1" x14ac:dyDescent="0.15">
      <c r="A27" s="1"/>
      <c r="B27" s="58"/>
      <c r="C27" s="205"/>
      <c r="D27" s="207"/>
      <c r="E27" s="207"/>
      <c r="F27" s="208"/>
      <c r="G27" s="211"/>
      <c r="H27" s="213"/>
      <c r="I27" s="215"/>
      <c r="J27" s="216"/>
      <c r="K27" s="217" t="str">
        <f t="shared" ref="K27" si="3">IF(H27="","",H27*I28)</f>
        <v/>
      </c>
      <c r="L27" s="218"/>
      <c r="M27" s="218"/>
      <c r="N27" s="219"/>
      <c r="O27" s="223"/>
      <c r="P27" s="224"/>
      <c r="Q27" s="199"/>
      <c r="R27" s="200"/>
      <c r="S27" s="1"/>
    </row>
    <row r="28" spans="1:19" ht="22.5" customHeight="1" thickBot="1" x14ac:dyDescent="0.2">
      <c r="A28" s="1"/>
      <c r="B28" s="59"/>
      <c r="C28" s="206"/>
      <c r="D28" s="209"/>
      <c r="E28" s="209"/>
      <c r="F28" s="210"/>
      <c r="G28" s="212"/>
      <c r="H28" s="214"/>
      <c r="I28" s="178"/>
      <c r="J28" s="179"/>
      <c r="K28" s="220"/>
      <c r="L28" s="221"/>
      <c r="M28" s="221"/>
      <c r="N28" s="222"/>
      <c r="O28" s="225"/>
      <c r="P28" s="226"/>
      <c r="Q28" s="227"/>
      <c r="R28" s="228"/>
      <c r="S28" s="1"/>
    </row>
    <row r="29" spans="1:19" ht="45" customHeight="1" x14ac:dyDescent="0.15">
      <c r="A29" s="1"/>
      <c r="B29" s="43"/>
      <c r="C29" s="43" t="s">
        <v>28</v>
      </c>
      <c r="D29" s="44"/>
      <c r="E29" s="45"/>
      <c r="F29" s="45"/>
      <c r="G29" s="46"/>
      <c r="H29" s="47"/>
      <c r="I29" s="180" t="s">
        <v>17</v>
      </c>
      <c r="J29" s="181"/>
      <c r="K29" s="182">
        <f>SUM(K19:N28)</f>
        <v>0</v>
      </c>
      <c r="L29" s="182"/>
      <c r="M29" s="182"/>
      <c r="N29" s="183"/>
      <c r="O29" s="184" t="s">
        <v>21</v>
      </c>
      <c r="P29" s="185"/>
      <c r="Q29" s="185"/>
      <c r="R29" s="186"/>
      <c r="S29" s="1"/>
    </row>
    <row r="30" spans="1:19" ht="45" customHeight="1" thickBot="1" x14ac:dyDescent="0.2">
      <c r="A30" s="1"/>
      <c r="B30" s="48"/>
      <c r="C30" s="49" t="s">
        <v>20</v>
      </c>
      <c r="D30" s="50"/>
      <c r="E30" s="49" t="s">
        <v>18</v>
      </c>
      <c r="F30" s="187">
        <f>D30*0.1</f>
        <v>0</v>
      </c>
      <c r="G30" s="187"/>
      <c r="H30" s="51"/>
      <c r="I30" s="188" t="s">
        <v>18</v>
      </c>
      <c r="J30" s="189"/>
      <c r="K30" s="190">
        <f>F30+F31</f>
        <v>0</v>
      </c>
      <c r="L30" s="190"/>
      <c r="M30" s="190"/>
      <c r="N30" s="191"/>
      <c r="O30" s="192"/>
      <c r="P30" s="192"/>
      <c r="Q30" s="192"/>
      <c r="R30" s="193"/>
      <c r="S30" s="1"/>
    </row>
    <row r="31" spans="1:19" ht="45" customHeight="1" thickTop="1" x14ac:dyDescent="0.15">
      <c r="A31" s="1"/>
      <c r="B31" s="41"/>
      <c r="C31" s="31" t="s">
        <v>23</v>
      </c>
      <c r="D31" s="52"/>
      <c r="E31" s="53" t="s">
        <v>18</v>
      </c>
      <c r="F31" s="196">
        <f>D31*0.08</f>
        <v>0</v>
      </c>
      <c r="G31" s="196"/>
      <c r="H31" s="51"/>
      <c r="I31" s="197" t="s">
        <v>12</v>
      </c>
      <c r="J31" s="198"/>
      <c r="K31" s="168">
        <f>IF(AND(K29="",K30=""),"",SUM(K29:K30))</f>
        <v>0</v>
      </c>
      <c r="L31" s="168"/>
      <c r="M31" s="168"/>
      <c r="N31" s="169"/>
      <c r="O31" s="194"/>
      <c r="P31" s="194"/>
      <c r="Q31" s="194"/>
      <c r="R31" s="195"/>
      <c r="S31" s="1"/>
    </row>
    <row r="32" spans="1:19" ht="22.5" customHeight="1" x14ac:dyDescent="0.15">
      <c r="A32" s="37"/>
      <c r="B32" s="26"/>
      <c r="C32" s="26"/>
      <c r="D32" s="33"/>
      <c r="E32" s="33"/>
      <c r="F32" s="24"/>
      <c r="G32" s="33"/>
      <c r="H32" s="33"/>
      <c r="I32" s="24"/>
      <c r="J32" s="24"/>
      <c r="K32" s="34"/>
      <c r="L32" s="34"/>
      <c r="M32" s="34"/>
      <c r="N32" s="34"/>
      <c r="O32" s="38"/>
      <c r="P32" s="35"/>
      <c r="Q32" s="35"/>
      <c r="R32" s="35"/>
      <c r="S32" s="1"/>
    </row>
    <row r="33" spans="1:19" ht="22.5" customHeight="1" x14ac:dyDescent="0.15">
      <c r="B33" s="7"/>
      <c r="C33" s="7"/>
      <c r="D33" s="29"/>
      <c r="E33" s="29"/>
      <c r="F33" s="29"/>
      <c r="G33" s="29"/>
      <c r="H33" s="29"/>
      <c r="I33" s="6"/>
      <c r="J33" s="6"/>
      <c r="K33" s="21"/>
      <c r="L33" s="21"/>
      <c r="M33" s="21"/>
      <c r="N33" s="21"/>
      <c r="O33" s="22"/>
      <c r="P33" s="22"/>
      <c r="Q33" s="22"/>
      <c r="R33" s="22"/>
      <c r="S33" s="1"/>
    </row>
    <row r="34" spans="1:19" ht="18.75" customHeight="1" x14ac:dyDescent="0.2">
      <c r="A34" s="11" t="s">
        <v>0</v>
      </c>
      <c r="B34" s="57">
        <f>B1</f>
        <v>0</v>
      </c>
      <c r="C34" s="57"/>
      <c r="D34" s="3"/>
      <c r="E34" s="3"/>
      <c r="F34" s="3"/>
      <c r="H34" s="3"/>
      <c r="I34" s="3"/>
      <c r="J34" s="4"/>
      <c r="K34" s="4"/>
      <c r="L34" s="12"/>
      <c r="M34" s="23">
        <f>M1</f>
        <v>0</v>
      </c>
      <c r="N34" s="12" t="s">
        <v>1</v>
      </c>
      <c r="O34" s="23">
        <f>O1</f>
        <v>0</v>
      </c>
      <c r="P34" s="12" t="s">
        <v>2</v>
      </c>
      <c r="Q34" s="23">
        <f>Q1</f>
        <v>0</v>
      </c>
      <c r="R34" s="13" t="s">
        <v>3</v>
      </c>
      <c r="S34" s="1"/>
    </row>
    <row r="35" spans="1:19" ht="18.75" customHeight="1" x14ac:dyDescent="0.15">
      <c r="A35" s="2"/>
      <c r="B35" s="14"/>
      <c r="C35" s="14"/>
      <c r="D35" s="3"/>
      <c r="E35" s="3"/>
      <c r="F35" s="3"/>
      <c r="H35" s="3"/>
      <c r="I35" s="3"/>
      <c r="J35" s="4"/>
      <c r="K35" s="4"/>
      <c r="L35" s="4"/>
      <c r="M35" s="5"/>
      <c r="N35" s="4"/>
      <c r="O35" s="6"/>
      <c r="P35" s="4"/>
      <c r="Q35" s="6"/>
      <c r="S35" s="1"/>
    </row>
    <row r="36" spans="1:19" ht="26.25" customHeight="1" thickBot="1" x14ac:dyDescent="0.2">
      <c r="C36" s="170" t="s">
        <v>24</v>
      </c>
      <c r="D36" s="170"/>
      <c r="E36" s="170"/>
      <c r="F36" s="170"/>
      <c r="S36" s="1"/>
    </row>
    <row r="37" spans="1:19" ht="26.25" customHeight="1" thickBot="1" x14ac:dyDescent="0.2">
      <c r="C37" s="171"/>
      <c r="D37" s="171"/>
      <c r="E37" s="171"/>
      <c r="F37" s="171"/>
      <c r="H37" s="7"/>
      <c r="I37" s="172" t="s">
        <v>15</v>
      </c>
      <c r="J37" s="172"/>
      <c r="K37" s="172"/>
      <c r="L37" s="173"/>
      <c r="M37" s="174" t="str">
        <f t="shared" ref="M37:R38" si="4">IF(M4="","",M4)</f>
        <v/>
      </c>
      <c r="N37" s="175" t="str">
        <f t="shared" si="4"/>
        <v/>
      </c>
      <c r="O37" s="175" t="str">
        <f t="shared" si="4"/>
        <v/>
      </c>
      <c r="P37" s="175" t="str">
        <f t="shared" si="4"/>
        <v/>
      </c>
      <c r="Q37" s="175" t="str">
        <f t="shared" si="4"/>
        <v/>
      </c>
      <c r="R37" s="176" t="str">
        <f t="shared" si="4"/>
        <v/>
      </c>
      <c r="S37" s="1"/>
    </row>
    <row r="38" spans="1:19" ht="26.25" customHeight="1" thickBot="1" x14ac:dyDescent="0.2">
      <c r="C38" s="177" t="s">
        <v>16</v>
      </c>
      <c r="D38" s="177"/>
      <c r="E38" s="177"/>
      <c r="F38" s="177"/>
      <c r="H38" s="6"/>
      <c r="I38" s="172"/>
      <c r="J38" s="172"/>
      <c r="K38" s="172"/>
      <c r="L38" s="173"/>
      <c r="M38" s="174" t="str">
        <f t="shared" si="4"/>
        <v/>
      </c>
      <c r="N38" s="175" t="str">
        <f t="shared" si="4"/>
        <v/>
      </c>
      <c r="O38" s="175" t="str">
        <f t="shared" si="4"/>
        <v/>
      </c>
      <c r="P38" s="175" t="str">
        <f t="shared" si="4"/>
        <v/>
      </c>
      <c r="Q38" s="175" t="str">
        <f t="shared" si="4"/>
        <v/>
      </c>
      <c r="R38" s="176" t="str">
        <f t="shared" si="4"/>
        <v/>
      </c>
      <c r="S38" s="1"/>
    </row>
    <row r="39" spans="1:19" ht="18.75" customHeight="1" x14ac:dyDescent="0.15">
      <c r="B39" s="9"/>
      <c r="C39" s="9"/>
      <c r="D39" s="9"/>
      <c r="E39" s="9"/>
      <c r="H39" s="8"/>
      <c r="I39" s="8"/>
      <c r="J39" s="8"/>
      <c r="K39" s="8"/>
      <c r="L39" s="8"/>
      <c r="M39" s="9"/>
      <c r="N39" s="9"/>
      <c r="O39" s="9"/>
      <c r="P39" s="9"/>
      <c r="S39" s="1"/>
    </row>
    <row r="40" spans="1:19" x14ac:dyDescent="0.15">
      <c r="S40" s="1"/>
    </row>
    <row r="41" spans="1:19" ht="18.75" x14ac:dyDescent="0.15">
      <c r="H41" s="159" t="s">
        <v>13</v>
      </c>
      <c r="I41" s="160"/>
      <c r="J41" s="160"/>
      <c r="K41" s="160"/>
      <c r="L41" s="160"/>
      <c r="M41" s="160"/>
      <c r="N41" s="160"/>
      <c r="O41" s="160"/>
      <c r="S41" s="1"/>
    </row>
    <row r="42" spans="1:19" ht="10.5" customHeight="1" x14ac:dyDescent="0.15">
      <c r="H42" s="15"/>
      <c r="I42" s="15"/>
      <c r="J42" s="15"/>
      <c r="K42" s="15"/>
      <c r="L42" s="15"/>
      <c r="M42" s="15"/>
      <c r="N42" s="10"/>
      <c r="S42" s="1"/>
    </row>
    <row r="43" spans="1:19" ht="18.75" customHeight="1" x14ac:dyDescent="0.15">
      <c r="H43" s="15"/>
      <c r="I43" s="15"/>
      <c r="J43" s="161" t="s">
        <v>4</v>
      </c>
      <c r="K43" s="162"/>
      <c r="L43" s="162"/>
      <c r="M43" s="162"/>
      <c r="N43" s="162"/>
      <c r="O43" s="162"/>
      <c r="P43" s="162"/>
      <c r="Q43" s="162"/>
      <c r="R43" s="163" t="s">
        <v>6</v>
      </c>
      <c r="S43" s="1"/>
    </row>
    <row r="44" spans="1:19" ht="18.75" customHeight="1" x14ac:dyDescent="0.2">
      <c r="B44" s="42"/>
      <c r="C44" s="164" t="s">
        <v>5</v>
      </c>
      <c r="D44" s="166">
        <f t="shared" ref="D44:F45" si="5">IF(D11="","",D11)</f>
        <v>0</v>
      </c>
      <c r="E44" s="166" t="str">
        <f t="shared" si="5"/>
        <v/>
      </c>
      <c r="F44" s="166" t="str">
        <f t="shared" si="5"/>
        <v/>
      </c>
      <c r="J44" s="161"/>
      <c r="K44" s="162"/>
      <c r="L44" s="162"/>
      <c r="M44" s="162"/>
      <c r="N44" s="162"/>
      <c r="O44" s="162"/>
      <c r="P44" s="162"/>
      <c r="Q44" s="162"/>
      <c r="R44" s="163"/>
      <c r="S44" s="1"/>
    </row>
    <row r="45" spans="1:19" ht="18.75" customHeight="1" thickBot="1" x14ac:dyDescent="0.25">
      <c r="B45" s="42"/>
      <c r="C45" s="165"/>
      <c r="D45" s="167" t="str">
        <f t="shared" si="5"/>
        <v/>
      </c>
      <c r="E45" s="167" t="str">
        <f t="shared" si="5"/>
        <v/>
      </c>
      <c r="F45" s="167" t="str">
        <f t="shared" si="5"/>
        <v/>
      </c>
      <c r="J45" s="161"/>
      <c r="K45" s="162"/>
      <c r="L45" s="162"/>
      <c r="M45" s="162"/>
      <c r="N45" s="162"/>
      <c r="O45" s="162"/>
      <c r="P45" s="162"/>
      <c r="Q45" s="162"/>
      <c r="R45" s="163"/>
      <c r="S45" s="1"/>
    </row>
    <row r="46" spans="1:19" ht="10.5" customHeight="1" x14ac:dyDescent="0.25">
      <c r="B46" s="19"/>
      <c r="C46" s="19"/>
      <c r="D46" s="16"/>
      <c r="E46" s="16"/>
      <c r="F46" s="16"/>
      <c r="J46" s="17"/>
      <c r="K46" s="20"/>
      <c r="L46" s="20"/>
      <c r="M46" s="20"/>
      <c r="N46" s="20"/>
      <c r="O46" s="20"/>
      <c r="P46" s="20"/>
      <c r="Q46" s="20"/>
      <c r="R46" s="18"/>
      <c r="S46" s="1"/>
    </row>
    <row r="47" spans="1:19" ht="25.5" x14ac:dyDescent="0.25">
      <c r="B47" s="19"/>
      <c r="C47" s="19"/>
      <c r="D47" s="16"/>
      <c r="E47" s="16"/>
      <c r="F47" s="16"/>
      <c r="J47" s="140" t="s">
        <v>19</v>
      </c>
      <c r="K47" s="140"/>
      <c r="L47" s="141">
        <f>L14</f>
        <v>0</v>
      </c>
      <c r="M47" s="141" t="str">
        <f>IF(M14="","",M14)</f>
        <v/>
      </c>
      <c r="N47" s="141" t="str">
        <f>IF(N14="","",N14)</f>
        <v/>
      </c>
      <c r="O47" s="141" t="str">
        <f>IF(O14="","",O14)</f>
        <v/>
      </c>
      <c r="P47" s="141" t="str">
        <f>IF(P14="","",P14)</f>
        <v/>
      </c>
      <c r="Q47" s="141" t="str">
        <f>IF(Q14="","",Q14)</f>
        <v/>
      </c>
      <c r="R47" s="18"/>
      <c r="S47" s="1"/>
    </row>
    <row r="48" spans="1:19" x14ac:dyDescent="0.15">
      <c r="S48" s="1"/>
    </row>
    <row r="49" spans="1:19" ht="14.25" thickBot="1" x14ac:dyDescent="0.2">
      <c r="S49" s="1"/>
    </row>
    <row r="50" spans="1:19" ht="15" customHeight="1" x14ac:dyDescent="0.15">
      <c r="B50" s="60" t="str">
        <f t="shared" ref="B50:R50" si="6">IF(AND(B17=""),"",B17)</f>
        <v>注文日</v>
      </c>
      <c r="C50" s="142" t="str">
        <f t="shared" si="6"/>
        <v>メーカー</v>
      </c>
      <c r="D50" s="144" t="str">
        <f t="shared" si="6"/>
        <v>品名・規格・型番</v>
      </c>
      <c r="E50" s="145" t="str">
        <f t="shared" si="6"/>
        <v/>
      </c>
      <c r="F50" s="145" t="str">
        <f t="shared" si="6"/>
        <v/>
      </c>
      <c r="G50" s="146" t="str">
        <f t="shared" si="6"/>
        <v/>
      </c>
      <c r="H50" s="150" t="str">
        <f t="shared" si="6"/>
        <v>数量</v>
      </c>
      <c r="I50" s="151" t="str">
        <f t="shared" si="6"/>
        <v>定価</v>
      </c>
      <c r="J50" s="151" t="str">
        <f t="shared" si="6"/>
        <v/>
      </c>
      <c r="K50" s="144" t="str">
        <f t="shared" si="6"/>
        <v>金額</v>
      </c>
      <c r="L50" s="145" t="str">
        <f t="shared" si="6"/>
        <v/>
      </c>
      <c r="M50" s="145" t="str">
        <f t="shared" si="6"/>
        <v/>
      </c>
      <c r="N50" s="146" t="str">
        <f t="shared" si="6"/>
        <v/>
      </c>
      <c r="O50" s="152" t="str">
        <f t="shared" si="6"/>
        <v>納入先</v>
      </c>
      <c r="P50" s="153" t="str">
        <f t="shared" si="6"/>
        <v/>
      </c>
      <c r="Q50" s="144" t="str">
        <f t="shared" si="6"/>
        <v>受領印</v>
      </c>
      <c r="R50" s="156" t="str">
        <f t="shared" si="6"/>
        <v/>
      </c>
      <c r="S50" s="1"/>
    </row>
    <row r="51" spans="1:19" ht="15" customHeight="1" thickBot="1" x14ac:dyDescent="0.2">
      <c r="B51" s="61"/>
      <c r="C51" s="143"/>
      <c r="D51" s="147"/>
      <c r="E51" s="148"/>
      <c r="F51" s="148"/>
      <c r="G51" s="149"/>
      <c r="H51" s="143"/>
      <c r="I51" s="158" t="str">
        <f>IF(AND(I18=""),"",I18)</f>
        <v>単価</v>
      </c>
      <c r="J51" s="158" t="str">
        <f>IF(AND(J18=""),"",J18)</f>
        <v/>
      </c>
      <c r="K51" s="147"/>
      <c r="L51" s="148"/>
      <c r="M51" s="148"/>
      <c r="N51" s="149"/>
      <c r="O51" s="154"/>
      <c r="P51" s="155"/>
      <c r="Q51" s="147"/>
      <c r="R51" s="157"/>
      <c r="S51" s="1"/>
    </row>
    <row r="52" spans="1:19" ht="22.5" customHeight="1" x14ac:dyDescent="0.15">
      <c r="A52" s="1"/>
      <c r="B52" s="62">
        <f>B19</f>
        <v>0</v>
      </c>
      <c r="C52" s="130">
        <f>C19</f>
        <v>0</v>
      </c>
      <c r="D52" s="131">
        <f>D19</f>
        <v>0</v>
      </c>
      <c r="E52" s="132"/>
      <c r="F52" s="132"/>
      <c r="G52" s="133"/>
      <c r="H52" s="134">
        <f>H19</f>
        <v>0</v>
      </c>
      <c r="I52" s="135">
        <f>I19</f>
        <v>0</v>
      </c>
      <c r="J52" s="136"/>
      <c r="K52" s="137" t="str">
        <f>K19</f>
        <v/>
      </c>
      <c r="L52" s="138"/>
      <c r="M52" s="138"/>
      <c r="N52" s="139"/>
      <c r="O52" s="126">
        <f>O19</f>
        <v>0</v>
      </c>
      <c r="P52" s="127"/>
      <c r="Q52" s="128"/>
      <c r="R52" s="129"/>
      <c r="S52" s="1"/>
    </row>
    <row r="53" spans="1:19" ht="22.5" customHeight="1" x14ac:dyDescent="0.15">
      <c r="A53" s="1"/>
      <c r="B53" s="55"/>
      <c r="C53" s="123"/>
      <c r="D53" s="101"/>
      <c r="E53" s="102"/>
      <c r="F53" s="102"/>
      <c r="G53" s="124"/>
      <c r="H53" s="125"/>
      <c r="I53" s="105">
        <f t="shared" ref="I53:I61" si="7">I20</f>
        <v>0</v>
      </c>
      <c r="J53" s="106"/>
      <c r="K53" s="98"/>
      <c r="L53" s="99"/>
      <c r="M53" s="99"/>
      <c r="N53" s="100"/>
      <c r="O53" s="101"/>
      <c r="P53" s="102"/>
      <c r="Q53" s="103"/>
      <c r="R53" s="104"/>
      <c r="S53" s="1"/>
    </row>
    <row r="54" spans="1:19" ht="22.5" customHeight="1" x14ac:dyDescent="0.15">
      <c r="A54" s="1"/>
      <c r="B54" s="54">
        <f>B21</f>
        <v>0</v>
      </c>
      <c r="C54" s="107">
        <f>C21</f>
        <v>0</v>
      </c>
      <c r="D54" s="109">
        <f>D21</f>
        <v>0</v>
      </c>
      <c r="E54" s="110"/>
      <c r="F54" s="111"/>
      <c r="G54" s="124"/>
      <c r="H54" s="116">
        <f>H21</f>
        <v>0</v>
      </c>
      <c r="I54" s="118">
        <f t="shared" si="7"/>
        <v>0</v>
      </c>
      <c r="J54" s="119"/>
      <c r="K54" s="95" t="str">
        <f>K21</f>
        <v/>
      </c>
      <c r="L54" s="96"/>
      <c r="M54" s="96"/>
      <c r="N54" s="97"/>
      <c r="O54" s="78">
        <f>O21</f>
        <v>0</v>
      </c>
      <c r="P54" s="79"/>
      <c r="Q54" s="82"/>
      <c r="R54" s="83"/>
      <c r="S54" s="1"/>
    </row>
    <row r="55" spans="1:19" ht="22.5" customHeight="1" x14ac:dyDescent="0.15">
      <c r="A55" s="1"/>
      <c r="B55" s="55"/>
      <c r="C55" s="123"/>
      <c r="D55" s="110"/>
      <c r="E55" s="110"/>
      <c r="F55" s="111"/>
      <c r="G55" s="124"/>
      <c r="H55" s="125"/>
      <c r="I55" s="105">
        <f t="shared" si="7"/>
        <v>0</v>
      </c>
      <c r="J55" s="106"/>
      <c r="K55" s="98"/>
      <c r="L55" s="99"/>
      <c r="M55" s="99"/>
      <c r="N55" s="100"/>
      <c r="O55" s="101"/>
      <c r="P55" s="102"/>
      <c r="Q55" s="103"/>
      <c r="R55" s="104"/>
      <c r="S55" s="1"/>
    </row>
    <row r="56" spans="1:19" ht="22.5" customHeight="1" x14ac:dyDescent="0.15">
      <c r="A56" s="1"/>
      <c r="B56" s="54">
        <f>B23</f>
        <v>0</v>
      </c>
      <c r="C56" s="107">
        <f>C23</f>
        <v>0</v>
      </c>
      <c r="D56" s="109">
        <f>D23</f>
        <v>0</v>
      </c>
      <c r="E56" s="110"/>
      <c r="F56" s="111"/>
      <c r="G56" s="124"/>
      <c r="H56" s="116">
        <f>H23</f>
        <v>0</v>
      </c>
      <c r="I56" s="118">
        <f t="shared" si="7"/>
        <v>0</v>
      </c>
      <c r="J56" s="119"/>
      <c r="K56" s="95" t="str">
        <f>K23</f>
        <v/>
      </c>
      <c r="L56" s="96"/>
      <c r="M56" s="96"/>
      <c r="N56" s="97"/>
      <c r="O56" s="78">
        <f>O23</f>
        <v>0</v>
      </c>
      <c r="P56" s="79"/>
      <c r="Q56" s="82"/>
      <c r="R56" s="83"/>
      <c r="S56" s="1"/>
    </row>
    <row r="57" spans="1:19" ht="22.5" customHeight="1" x14ac:dyDescent="0.15">
      <c r="A57" s="1"/>
      <c r="B57" s="55"/>
      <c r="C57" s="123"/>
      <c r="D57" s="110"/>
      <c r="E57" s="110"/>
      <c r="F57" s="111"/>
      <c r="G57" s="124"/>
      <c r="H57" s="125"/>
      <c r="I57" s="105">
        <f t="shared" si="7"/>
        <v>0</v>
      </c>
      <c r="J57" s="106"/>
      <c r="K57" s="98"/>
      <c r="L57" s="99"/>
      <c r="M57" s="99"/>
      <c r="N57" s="100"/>
      <c r="O57" s="101"/>
      <c r="P57" s="102"/>
      <c r="Q57" s="103"/>
      <c r="R57" s="104"/>
      <c r="S57" s="1"/>
    </row>
    <row r="58" spans="1:19" ht="22.5" customHeight="1" x14ac:dyDescent="0.15">
      <c r="A58" s="1"/>
      <c r="B58" s="54">
        <f>B25</f>
        <v>0</v>
      </c>
      <c r="C58" s="107">
        <f>C25</f>
        <v>0</v>
      </c>
      <c r="D58" s="109">
        <f>D25</f>
        <v>0</v>
      </c>
      <c r="E58" s="110"/>
      <c r="F58" s="111"/>
      <c r="G58" s="114"/>
      <c r="H58" s="116">
        <f>H25</f>
        <v>0</v>
      </c>
      <c r="I58" s="118">
        <f t="shared" si="7"/>
        <v>0</v>
      </c>
      <c r="J58" s="119"/>
      <c r="K58" s="95" t="str">
        <f>K25</f>
        <v/>
      </c>
      <c r="L58" s="96"/>
      <c r="M58" s="96"/>
      <c r="N58" s="97"/>
      <c r="O58" s="78">
        <f>O25</f>
        <v>0</v>
      </c>
      <c r="P58" s="79"/>
      <c r="Q58" s="82"/>
      <c r="R58" s="83"/>
      <c r="S58" s="1"/>
    </row>
    <row r="59" spans="1:19" ht="22.5" customHeight="1" x14ac:dyDescent="0.15">
      <c r="A59" s="1"/>
      <c r="B59" s="55"/>
      <c r="C59" s="123"/>
      <c r="D59" s="110"/>
      <c r="E59" s="110"/>
      <c r="F59" s="111"/>
      <c r="G59" s="124"/>
      <c r="H59" s="125"/>
      <c r="I59" s="105">
        <f t="shared" si="7"/>
        <v>0</v>
      </c>
      <c r="J59" s="106"/>
      <c r="K59" s="98"/>
      <c r="L59" s="99"/>
      <c r="M59" s="99"/>
      <c r="N59" s="100"/>
      <c r="O59" s="101"/>
      <c r="P59" s="102"/>
      <c r="Q59" s="103"/>
      <c r="R59" s="104"/>
      <c r="S59" s="1"/>
    </row>
    <row r="60" spans="1:19" ht="22.5" customHeight="1" x14ac:dyDescent="0.15">
      <c r="A60" s="1"/>
      <c r="B60" s="54">
        <f>B27</f>
        <v>0</v>
      </c>
      <c r="C60" s="107">
        <f>C27</f>
        <v>0</v>
      </c>
      <c r="D60" s="109">
        <f>D27</f>
        <v>0</v>
      </c>
      <c r="E60" s="110"/>
      <c r="F60" s="111"/>
      <c r="G60" s="114"/>
      <c r="H60" s="116">
        <f>H27</f>
        <v>0</v>
      </c>
      <c r="I60" s="118">
        <f t="shared" si="7"/>
        <v>0</v>
      </c>
      <c r="J60" s="119"/>
      <c r="K60" s="95" t="str">
        <f>K27</f>
        <v/>
      </c>
      <c r="L60" s="96"/>
      <c r="M60" s="96"/>
      <c r="N60" s="97"/>
      <c r="O60" s="78">
        <f>O27</f>
        <v>0</v>
      </c>
      <c r="P60" s="79"/>
      <c r="Q60" s="82"/>
      <c r="R60" s="83"/>
      <c r="S60" s="1"/>
    </row>
    <row r="61" spans="1:19" ht="22.5" customHeight="1" thickBot="1" x14ac:dyDescent="0.2">
      <c r="A61" s="1"/>
      <c r="B61" s="56"/>
      <c r="C61" s="108"/>
      <c r="D61" s="112"/>
      <c r="E61" s="112"/>
      <c r="F61" s="113"/>
      <c r="G61" s="115"/>
      <c r="H61" s="117"/>
      <c r="I61" s="86">
        <f t="shared" si="7"/>
        <v>0</v>
      </c>
      <c r="J61" s="87"/>
      <c r="K61" s="120"/>
      <c r="L61" s="121"/>
      <c r="M61" s="121"/>
      <c r="N61" s="122"/>
      <c r="O61" s="80"/>
      <c r="P61" s="81"/>
      <c r="Q61" s="84"/>
      <c r="R61" s="85"/>
      <c r="S61" s="1"/>
    </row>
    <row r="62" spans="1:19" ht="45" customHeight="1" x14ac:dyDescent="0.15">
      <c r="A62" s="1"/>
      <c r="B62" s="25"/>
      <c r="C62" s="43" t="s">
        <v>28</v>
      </c>
      <c r="D62" s="36"/>
      <c r="E62" s="30"/>
      <c r="F62" s="30"/>
      <c r="G62" s="18"/>
      <c r="H62" s="32"/>
      <c r="I62" s="88" t="s">
        <v>17</v>
      </c>
      <c r="J62" s="89"/>
      <c r="K62" s="90">
        <f>K29</f>
        <v>0</v>
      </c>
      <c r="L62" s="90" t="str">
        <f>IF(L29="","",L29)</f>
        <v/>
      </c>
      <c r="M62" s="90" t="str">
        <f>IF(M29="","",M29)</f>
        <v/>
      </c>
      <c r="N62" s="91" t="str">
        <f>IF(N29="","",N29)</f>
        <v/>
      </c>
      <c r="O62" s="92" t="s">
        <v>21</v>
      </c>
      <c r="P62" s="93"/>
      <c r="Q62" s="93"/>
      <c r="R62" s="94"/>
      <c r="S62" s="1"/>
    </row>
    <row r="63" spans="1:19" ht="45" customHeight="1" thickBot="1" x14ac:dyDescent="0.2">
      <c r="A63" s="1"/>
      <c r="B63" s="40"/>
      <c r="C63" s="24" t="s">
        <v>20</v>
      </c>
      <c r="D63" s="39">
        <f>D30</f>
        <v>0</v>
      </c>
      <c r="E63" s="24" t="s">
        <v>18</v>
      </c>
      <c r="F63" s="65">
        <f>F30</f>
        <v>0</v>
      </c>
      <c r="G63" s="65" t="str">
        <f t="shared" ref="G63" si="8">IF(G30="","",G30)</f>
        <v/>
      </c>
      <c r="H63" s="27"/>
      <c r="I63" s="66" t="s">
        <v>18</v>
      </c>
      <c r="J63" s="67"/>
      <c r="K63" s="68">
        <f>K30</f>
        <v>0</v>
      </c>
      <c r="L63" s="68" t="str">
        <f t="shared" ref="L63:N64" si="9">IF(L30="","",L30)</f>
        <v/>
      </c>
      <c r="M63" s="68" t="str">
        <f t="shared" si="9"/>
        <v/>
      </c>
      <c r="N63" s="69" t="str">
        <f t="shared" si="9"/>
        <v/>
      </c>
      <c r="O63" s="70"/>
      <c r="P63" s="70"/>
      <c r="Q63" s="70"/>
      <c r="R63" s="71"/>
      <c r="S63" s="1"/>
    </row>
    <row r="64" spans="1:19" ht="45" customHeight="1" thickTop="1" x14ac:dyDescent="0.15">
      <c r="A64" s="1"/>
      <c r="B64" s="41"/>
      <c r="C64" s="31" t="s">
        <v>23</v>
      </c>
      <c r="D64" s="39">
        <f>D31</f>
        <v>0</v>
      </c>
      <c r="E64" s="28" t="s">
        <v>18</v>
      </c>
      <c r="F64" s="65">
        <f>F31</f>
        <v>0</v>
      </c>
      <c r="G64" s="65"/>
      <c r="H64" s="27"/>
      <c r="I64" s="74" t="s">
        <v>12</v>
      </c>
      <c r="J64" s="75"/>
      <c r="K64" s="76">
        <f>K31</f>
        <v>0</v>
      </c>
      <c r="L64" s="76" t="str">
        <f t="shared" si="9"/>
        <v/>
      </c>
      <c r="M64" s="76" t="str">
        <f t="shared" si="9"/>
        <v/>
      </c>
      <c r="N64" s="77" t="str">
        <f t="shared" si="9"/>
        <v/>
      </c>
      <c r="O64" s="72"/>
      <c r="P64" s="72"/>
      <c r="Q64" s="72"/>
      <c r="R64" s="73"/>
      <c r="S64" s="1"/>
    </row>
    <row r="65" spans="1:19" x14ac:dyDescent="0.15">
      <c r="S65" s="1"/>
    </row>
    <row r="66" spans="1:19" x14ac:dyDescent="0.15">
      <c r="A66" s="1"/>
      <c r="B66" s="1"/>
      <c r="C66" s="1"/>
      <c r="D66" s="1"/>
      <c r="E66" s="1"/>
      <c r="F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15">
      <c r="A67" s="1"/>
      <c r="B67" s="1"/>
      <c r="C67" s="1"/>
      <c r="D67" s="1"/>
      <c r="E67" s="1"/>
      <c r="F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15">
      <c r="A68" s="1"/>
      <c r="B68" s="1"/>
      <c r="C68" s="1"/>
      <c r="D68" s="1"/>
      <c r="E68" s="1"/>
      <c r="F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15">
      <c r="A69" s="1"/>
      <c r="B69" s="1"/>
      <c r="C69" s="1"/>
      <c r="D69" s="1"/>
      <c r="E69" s="1"/>
      <c r="F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</sheetData>
  <sheetProtection selectLockedCells="1"/>
  <mergeCells count="166">
    <mergeCell ref="F63:G63"/>
    <mergeCell ref="I63:J63"/>
    <mergeCell ref="K63:N63"/>
    <mergeCell ref="O63:R64"/>
    <mergeCell ref="F64:G64"/>
    <mergeCell ref="I64:J64"/>
    <mergeCell ref="K64:N64"/>
    <mergeCell ref="K60:N61"/>
    <mergeCell ref="O60:P61"/>
    <mergeCell ref="Q60:R61"/>
    <mergeCell ref="I61:J61"/>
    <mergeCell ref="I62:J62"/>
    <mergeCell ref="K62:N62"/>
    <mergeCell ref="O62:R62"/>
    <mergeCell ref="K58:N59"/>
    <mergeCell ref="O58:P59"/>
    <mergeCell ref="Q58:R59"/>
    <mergeCell ref="I59:J59"/>
    <mergeCell ref="B60:B61"/>
    <mergeCell ref="C60:C61"/>
    <mergeCell ref="D60:F61"/>
    <mergeCell ref="G60:G61"/>
    <mergeCell ref="H60:H61"/>
    <mergeCell ref="I60:J60"/>
    <mergeCell ref="K56:N57"/>
    <mergeCell ref="O56:P57"/>
    <mergeCell ref="Q56:R57"/>
    <mergeCell ref="I57:J57"/>
    <mergeCell ref="B58:B59"/>
    <mergeCell ref="C58:C59"/>
    <mergeCell ref="D58:F59"/>
    <mergeCell ref="G58:G59"/>
    <mergeCell ref="H58:H59"/>
    <mergeCell ref="I58:J58"/>
    <mergeCell ref="K54:N55"/>
    <mergeCell ref="O54:P55"/>
    <mergeCell ref="Q54:R55"/>
    <mergeCell ref="I55:J55"/>
    <mergeCell ref="B56:B57"/>
    <mergeCell ref="C56:C57"/>
    <mergeCell ref="D56:F57"/>
    <mergeCell ref="G56:G57"/>
    <mergeCell ref="H56:H57"/>
    <mergeCell ref="I56:J56"/>
    <mergeCell ref="K52:N53"/>
    <mergeCell ref="O52:P53"/>
    <mergeCell ref="Q52:R53"/>
    <mergeCell ref="I53:J53"/>
    <mergeCell ref="B54:B55"/>
    <mergeCell ref="C54:C55"/>
    <mergeCell ref="D54:F55"/>
    <mergeCell ref="G54:G55"/>
    <mergeCell ref="H54:H55"/>
    <mergeCell ref="I54:J54"/>
    <mergeCell ref="I51:J51"/>
    <mergeCell ref="B52:B53"/>
    <mergeCell ref="C52:C53"/>
    <mergeCell ref="D52:F53"/>
    <mergeCell ref="G52:G53"/>
    <mergeCell ref="H52:H53"/>
    <mergeCell ref="I52:J52"/>
    <mergeCell ref="J47:K47"/>
    <mergeCell ref="L47:Q47"/>
    <mergeCell ref="B50:B51"/>
    <mergeCell ref="C50:C51"/>
    <mergeCell ref="D50:G51"/>
    <mergeCell ref="H50:H51"/>
    <mergeCell ref="I50:J50"/>
    <mergeCell ref="K50:N51"/>
    <mergeCell ref="O50:P51"/>
    <mergeCell ref="Q50:R51"/>
    <mergeCell ref="H41:O41"/>
    <mergeCell ref="J43:J45"/>
    <mergeCell ref="K43:Q45"/>
    <mergeCell ref="R43:R45"/>
    <mergeCell ref="C44:C45"/>
    <mergeCell ref="D44:F45"/>
    <mergeCell ref="B34:C34"/>
    <mergeCell ref="C36:F37"/>
    <mergeCell ref="I37:L38"/>
    <mergeCell ref="M37:R37"/>
    <mergeCell ref="C38:F38"/>
    <mergeCell ref="M38:R38"/>
    <mergeCell ref="F30:G30"/>
    <mergeCell ref="I30:J30"/>
    <mergeCell ref="K30:N30"/>
    <mergeCell ref="O30:R31"/>
    <mergeCell ref="F31:G31"/>
    <mergeCell ref="I31:J31"/>
    <mergeCell ref="K31:N31"/>
    <mergeCell ref="K27:N28"/>
    <mergeCell ref="O27:P28"/>
    <mergeCell ref="Q27:R28"/>
    <mergeCell ref="I28:J28"/>
    <mergeCell ref="I29:J29"/>
    <mergeCell ref="K29:N29"/>
    <mergeCell ref="O29:R29"/>
    <mergeCell ref="K25:N26"/>
    <mergeCell ref="O25:P26"/>
    <mergeCell ref="Q25:R26"/>
    <mergeCell ref="I26:J26"/>
    <mergeCell ref="B27:B28"/>
    <mergeCell ref="C27:C28"/>
    <mergeCell ref="D27:F28"/>
    <mergeCell ref="G27:G28"/>
    <mergeCell ref="H27:H28"/>
    <mergeCell ref="I27:J27"/>
    <mergeCell ref="K23:N24"/>
    <mergeCell ref="O23:P24"/>
    <mergeCell ref="Q23:R24"/>
    <mergeCell ref="I24:J24"/>
    <mergeCell ref="B25:B26"/>
    <mergeCell ref="C25:C26"/>
    <mergeCell ref="D25:F26"/>
    <mergeCell ref="G25:G26"/>
    <mergeCell ref="H25:H26"/>
    <mergeCell ref="I25:J25"/>
    <mergeCell ref="K21:N22"/>
    <mergeCell ref="O21:P22"/>
    <mergeCell ref="Q21:R22"/>
    <mergeCell ref="I22:J22"/>
    <mergeCell ref="B23:B24"/>
    <mergeCell ref="C23:C24"/>
    <mergeCell ref="D23:F24"/>
    <mergeCell ref="G23:G24"/>
    <mergeCell ref="H23:H24"/>
    <mergeCell ref="I23:J23"/>
    <mergeCell ref="K19:N20"/>
    <mergeCell ref="O19:P20"/>
    <mergeCell ref="Q19:R20"/>
    <mergeCell ref="I20:J20"/>
    <mergeCell ref="B21:B22"/>
    <mergeCell ref="C21:C22"/>
    <mergeCell ref="D21:F22"/>
    <mergeCell ref="G21:G22"/>
    <mergeCell ref="H21:H22"/>
    <mergeCell ref="I21:J21"/>
    <mergeCell ref="I18:J18"/>
    <mergeCell ref="B19:B20"/>
    <mergeCell ref="C19:C20"/>
    <mergeCell ref="D19:F20"/>
    <mergeCell ref="G19:G20"/>
    <mergeCell ref="H19:H20"/>
    <mergeCell ref="I19:J19"/>
    <mergeCell ref="J14:K14"/>
    <mergeCell ref="L14:Q14"/>
    <mergeCell ref="B17:B18"/>
    <mergeCell ref="C17:C18"/>
    <mergeCell ref="D17:G18"/>
    <mergeCell ref="H17:H18"/>
    <mergeCell ref="I17:J17"/>
    <mergeCell ref="K17:N18"/>
    <mergeCell ref="O17:P18"/>
    <mergeCell ref="Q17:R18"/>
    <mergeCell ref="H8:O8"/>
    <mergeCell ref="J10:J12"/>
    <mergeCell ref="K10:Q12"/>
    <mergeCell ref="R10:R12"/>
    <mergeCell ref="C11:C12"/>
    <mergeCell ref="D11:F12"/>
    <mergeCell ref="B1:C1"/>
    <mergeCell ref="C3:F4"/>
    <mergeCell ref="I4:L5"/>
    <mergeCell ref="M4:R4"/>
    <mergeCell ref="C5:F5"/>
    <mergeCell ref="M5:R5"/>
  </mergeCells>
  <phoneticPr fontId="1"/>
  <dataValidations count="2">
    <dataValidation type="list" allowBlank="1" showInputMessage="1" showErrorMessage="1" sqref="G19:G28 G52:G61" xr:uid="{58BF817C-96FF-4D3A-AFB0-FAEC0F3DD792}">
      <formula1>$C$29</formula1>
    </dataValidation>
    <dataValidation type="list" allowBlank="1" showInputMessage="1" showErrorMessage="1" sqref="G29 G62" xr:uid="{EAD23881-732E-4ED5-B158-C30424E3F34E}">
      <formula1>#REF!</formula1>
    </dataValidation>
  </dataValidations>
  <printOptions horizontalCentered="1" verticalCentered="1"/>
  <pageMargins left="0" right="0" top="0.39370078740157483" bottom="0.3937007874015748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納品書兼請求書（A5）</vt:lpstr>
      <vt:lpstr>'納品書兼請求書（A5）'!Print_Area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2026-09-07T00:22:36Z</dcterms:modified>
</cp:coreProperties>
</file>